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3CA2690A-A274-4EDB-90F7-3716E8E2ACA6}" xr6:coauthVersionLast="47" xr6:coauthVersionMax="47" xr10:uidLastSave="{00000000-0000-0000-0000-000000000000}"/>
  <workbookProtection workbookAlgorithmName="SHA-512" workbookHashValue="WlcB2VyxStcmfZ2dWfgCYoDvSSUxqtpHdjixVhCTSSRgE+SbfpI7JJwuFvdWJYmayHdRk9FifF9UgGMQWPwdYg==" workbookSaltValue="v90jZXRDvWjJY/RnuaUvug==" workbookSpinCount="100000" lockStructure="1"/>
  <bookViews>
    <workbookView xWindow="286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Daten" sheetId="62" state="hidden" r:id="rId5"/>
    <sheet name="Codes" sheetId="60" state="hidden" r:id="rId6"/>
  </sheets>
  <definedNames>
    <definedName name="_xlnm._FilterDatabase" localSheetId="4" hidden="1">Daten!$A$1:$G$271</definedName>
    <definedName name="_xlnm._FilterDatabase" localSheetId="2" hidden="1">Tabelle!$A$5:$D$14</definedName>
    <definedName name="_xlnm.Print_Titles" localSheetId="2">Tabelle!$A:$D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9" l="1" a="1"/>
  <c r="C3" i="59" s="1"/>
  <c r="A1" i="23" s="1"/>
  <c r="E3" i="59" a="1"/>
  <c r="E3" i="59" s="1"/>
  <c r="D15" i="59" l="1"/>
  <c r="C12" i="23" s="1"/>
  <c r="C12" i="59"/>
  <c r="B9" i="23" s="1"/>
  <c r="D17" i="59"/>
  <c r="C14" i="23" s="1"/>
  <c r="E9" i="59"/>
  <c r="D6" i="23" s="1"/>
  <c r="C9" i="59"/>
  <c r="B6" i="23" s="1"/>
  <c r="C10" i="59"/>
  <c r="B7" i="23" s="1"/>
  <c r="E11" i="59"/>
  <c r="D8" i="23" s="1"/>
  <c r="C14" i="59"/>
  <c r="B11" i="23" s="1"/>
  <c r="C11" i="59"/>
  <c r="B8" i="23" s="1"/>
  <c r="E10" i="59"/>
  <c r="D7" i="23" s="1"/>
  <c r="D16" i="59"/>
  <c r="C13" i="23" s="1"/>
  <c r="E13" i="59"/>
  <c r="D10" i="23" s="1"/>
  <c r="E12" i="59"/>
  <c r="D9" i="23" s="1"/>
  <c r="C13" i="59"/>
  <c r="B10" i="23" s="1"/>
  <c r="D13" i="59"/>
  <c r="C10" i="23" s="1"/>
  <c r="E15" i="59"/>
  <c r="D12" i="23" s="1"/>
  <c r="E16" i="59"/>
  <c r="D13" i="23" s="1"/>
  <c r="C15" i="59"/>
  <c r="B12" i="23" s="1"/>
  <c r="E17" i="59"/>
  <c r="D14" i="23" s="1"/>
  <c r="D10" i="59"/>
  <c r="C7" i="23" s="1"/>
  <c r="C17" i="59"/>
  <c r="B14" i="23" s="1"/>
  <c r="D9" i="59"/>
  <c r="C6" i="23" s="1"/>
  <c r="D12" i="59"/>
  <c r="C9" i="23" s="1"/>
  <c r="E14" i="59"/>
  <c r="D11" i="23" s="1"/>
  <c r="D14" i="59"/>
  <c r="C11" i="23" s="1"/>
  <c r="D11" i="59"/>
  <c r="C8" i="23" s="1"/>
  <c r="C16" i="59"/>
  <c r="B13" i="2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<sst xmlns="http://schemas.openxmlformats.org/spreadsheetml/2006/main" count="1605" uniqueCount="103">
  <si>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</si>
  <si>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</si>
  <si>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</si>
  <si>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</si>
  <si>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</si>
  <si>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</si>
  <si>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</si>
  <si>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</si>
  <si>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</si>
  <si>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</si>
  <si>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</si>
  <si>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</si>
  <si>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</si>
  <si>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</si>
  <si>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</si>
  <si>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</si>
  <si>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</si>
  <si>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</si>
  <si>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</si>
  <si>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</si>
  <si>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</si>
  <si>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</si>
  <si>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</si>
  <si>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</si>
  <si>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</si>
  <si>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</si>
  <si>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</si>
  <si>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</si>
  <si>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</si>
  <si>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</si>
  <si>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</si>
  <si>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</si>
  <si>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</si>
  <si>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</si>
  <si>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</si>
  <si>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</si>
  <si>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</si>
  <si>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</si>
  <si>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</si>
  <si>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</si>
  <si>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</si>
  <si>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</si>
  <si>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</si>
  <si>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</si>
  <si>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</si>
  <si>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vgr-he@statistik.hessen.de</t>
  </si>
  <si>
    <t>Gebiet</t>
  </si>
  <si>
    <t>H e s s e n</t>
  </si>
  <si>
    <t>________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</si>
  <si>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</si>
  <si>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</si>
  <si>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</si>
  <si>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</si>
  <si>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</si>
  <si>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</si>
  <si>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</si>
  <si>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Region</t>
  </si>
  <si>
    <t>AGS</t>
  </si>
  <si>
    <t>in Millionen Euro</t>
  </si>
  <si>
    <t>Bruttoinlandsprodukt in jeweiligen Preisen</t>
  </si>
  <si>
    <t>in Euro</t>
  </si>
  <si>
    <t>Bruttoinlandsprodukt</t>
  </si>
  <si>
    <t>je Einwohner/-in</t>
  </si>
  <si>
    <t>je erwerbstätige Person</t>
  </si>
  <si>
    <t>Millionen Euro</t>
  </si>
  <si>
    <t>Euro</t>
  </si>
  <si>
    <t>BIP je Einwohner/-in</t>
  </si>
  <si>
    <t>BIP je erwerbstätige Person</t>
  </si>
  <si>
    <t>Regionalverband Frankfurt/RheinMain</t>
  </si>
  <si>
    <t>Rüsselsheim</t>
  </si>
  <si>
    <t>Bad Homburg</t>
  </si>
  <si>
    <t>Hanau, Brüder-Grimm-Stadt</t>
  </si>
  <si>
    <t>Gießen</t>
  </si>
  <si>
    <t>Wetzlar</t>
  </si>
  <si>
    <t>Marburg</t>
  </si>
  <si>
    <t>Fulda</t>
  </si>
  <si>
    <t>06433012</t>
  </si>
  <si>
    <t>06434001</t>
  </si>
  <si>
    <t>06435014</t>
  </si>
  <si>
    <t>06531005</t>
  </si>
  <si>
    <t>06532023</t>
  </si>
  <si>
    <t>06534014</t>
  </si>
  <si>
    <t>06631009</t>
  </si>
  <si>
    <t>06</t>
  </si>
  <si>
    <t>06900000</t>
  </si>
  <si>
    <t>September 2026</t>
  </si>
  <si>
    <t>Berechnungsstand: August 2025</t>
  </si>
  <si>
    <t>Leander Klein</t>
  </si>
  <si>
    <t>0611 3802-698</t>
  </si>
  <si>
    <t>© Hessisches Statistisches Landesamt, Wiesbaden, 2026</t>
  </si>
  <si>
    <t>© Hessisches Statistisches Landesamt, Wiesbaden, 2026. Vervielfältigung und Verbreitung, auch auszugsweise, mit Quellenangabe gestattet.</t>
  </si>
  <si>
    <t>Bruttoinlandsprodukt in jeweiligen Preisen im</t>
  </si>
  <si>
    <t>Regionalverband FrankfurtRheinMain und in den</t>
  </si>
  <si>
    <t>1) Quelle: eigene Berechnungen. — 2) Quelle: Arbeitskreis "Volkswirtschaftliche Gesamtrechnungen der Länder", Berechnungsstand: August 2025.</t>
  </si>
  <si>
    <r>
      <t>Hessen</t>
    </r>
    <r>
      <rPr>
        <b/>
        <vertAlign val="superscript"/>
        <sz val="8"/>
        <rFont val="Arial"/>
        <family val="2"/>
      </rPr>
      <t>2)</t>
    </r>
  </si>
  <si>
    <t>hessischen Sonderstatus-Städten 2014 bis 2024</t>
  </si>
  <si>
    <t>Regionalverband FrankfurtRheinMain</t>
  </si>
  <si>
    <t>Rüsselsheim am Main, Stadt</t>
  </si>
  <si>
    <t>Bad Homburg v. d. Höhe, Stadt, Kurstadt</t>
  </si>
  <si>
    <t>Gießen, Universitätsstadt</t>
  </si>
  <si>
    <t>Wetzlar, Stadt</t>
  </si>
  <si>
    <t>Marburg, Universitätsstadt</t>
  </si>
  <si>
    <t>Fulda, 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</si>
</sst>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</numFmts>
  <fonts count="27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177" fontId="6" fillId="0" borderId="0" xfId="0" applyNumberFormat="1" applyFont="1"/>
    <xf numFmtId="177" fontId="8" fillId="0" borderId="0" xfId="0" applyNumberFormat="1" applyFont="1"/>
    <xf numFmtId="0" fontId="19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177" fontId="19" fillId="0" borderId="0" xfId="0" applyNumberFormat="1" applyFont="1"/>
    <xf numFmtId="177" fontId="23" fillId="0" borderId="0" xfId="0" applyNumberFormat="1" applyFont="1"/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8" fontId="19" fillId="0" borderId="0" xfId="0" applyNumberFormat="1" applyFont="1" applyFill="1"/>
    <xf numFmtId="178" fontId="6" fillId="0" borderId="0" xfId="0" applyNumberFormat="1" applyFont="1" applyProtection="1">
      <protection hidden="1"/>
    </xf>
    <xf numFmtId="178" fontId="8" fillId="0" borderId="0" xfId="0" applyNumberFormat="1" applyFont="1" applyProtection="1">
      <protection hidden="1"/>
    </xf>
    <xf numFmtId="0" fontId="21" fillId="0" borderId="0" xfId="0" applyFont="1" applyAlignment="1"/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2" fillId="0" borderId="6" xfId="22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</cellXfs>
  <cellStyles count="23"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_CD-Hülle_Entwurf 2" xfId="15" xr:uid="{00000000-0005-0000-0000-00000E000000}"/>
    <cellStyle name="standard8" xfId="13" xr:uid="{00000000-0005-0000-0000-00000F000000}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22" fmlaLink="Codes!$A$1" fmlaRange="Codes!$A$3:$A$13" noThreeD="1" sel="1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0</xdr:col>
          <xdr:colOff>2143125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85</v>
      </c>
    </row>
    <row r="4" spans="2:11" ht="30" x14ac:dyDescent="0.4">
      <c r="B4" s="12" t="s">
        <v>91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92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95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 t="s">
        <v>86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41" t="s">
        <v>0</v>
      </c>
      <c r="C1" s="41"/>
      <c r="D1" s="41"/>
      <c r="E1" s="41"/>
      <c r="F1" s="41"/>
      <c r="G1" s="41"/>
      <c r="H1" s="41"/>
      <c r="I1" s="41"/>
      <c r="J1" s="41"/>
    </row>
    <row r="2" spans="1:10" x14ac:dyDescent="0.2">
      <c r="A2" s="42"/>
      <c r="B2" s="42"/>
      <c r="C2" s="42"/>
      <c r="D2" s="42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87</v>
      </c>
      <c r="C13" s="1"/>
      <c r="D13" s="1"/>
      <c r="E13" s="1"/>
      <c r="F13" s="2" t="s">
        <v>88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45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89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K17"/>
  <sheetViews>
    <sheetView workbookViewId="0">
      <pane ySplit="5" topLeftCell="A6" activePane="bottomLeft" state="frozen"/>
      <selection pane="bottomLeft" sqref="A1:D1"/>
    </sheetView>
  </sheetViews>
  <sheetFormatPr baseColWidth="10" defaultColWidth="11.42578125" defaultRowHeight="12.75" x14ac:dyDescent="0.2"/>
  <cols>
    <col min="1" max="1" width="33.140625" style="1" customWidth="1"/>
    <col min="2" max="4" width="18.7109375" style="1" customWidth="1"/>
    <col min="5" max="16384" width="11.42578125" style="1"/>
  </cols>
  <sheetData>
    <row r="1" spans="1:11" ht="39.950000000000003" customHeight="1" x14ac:dyDescent="0.2">
      <c r="A1" s="45" t="str">
        <f>Tabelle_Aufbereitung!$E$3&amp;" im Regionalverband FrankfurtRheinMain
und in den hessischen Sonderstatus-Städten "&amp;Tabelle_Aufbereitung!$C$3&amp;""&amp;"¹⁾"</f>
        <v>Bruttoinlandsprodukt in jeweiligen Preisen im Regionalverband FrankfurtRheinMain
und in den hessischen Sonderstatus-Städten 2024¹⁾</v>
      </c>
      <c r="B1" s="46"/>
      <c r="C1" s="46"/>
      <c r="D1" s="46"/>
    </row>
    <row r="2" spans="1:11" ht="39.950000000000003" customHeight="1" x14ac:dyDescent="0.2">
      <c r="A2" s="47" t="s">
        <v>55</v>
      </c>
      <c r="B2" s="47"/>
      <c r="C2" s="47"/>
      <c r="D2" s="47"/>
    </row>
    <row r="3" spans="1:11" s="21" customFormat="1" ht="15.6" customHeight="1" x14ac:dyDescent="0.2">
      <c r="A3" s="50" t="s">
        <v>46</v>
      </c>
      <c r="B3" s="48" t="s">
        <v>61</v>
      </c>
      <c r="C3" s="48"/>
      <c r="D3" s="49"/>
    </row>
    <row r="4" spans="1:11" s="21" customFormat="1" ht="42.6" customHeight="1" x14ac:dyDescent="0.2">
      <c r="A4" s="50"/>
      <c r="B4" s="51" t="s">
        <v>64</v>
      </c>
      <c r="C4" s="35" t="s">
        <v>62</v>
      </c>
      <c r="D4" s="36" t="s">
        <v>63</v>
      </c>
    </row>
    <row r="5" spans="1:11" s="21" customFormat="1" ht="15.95" customHeight="1" x14ac:dyDescent="0.2">
      <c r="A5" s="50"/>
      <c r="B5" s="52"/>
      <c r="C5" s="48" t="s">
        <v>65</v>
      </c>
      <c r="D5" s="49"/>
    </row>
    <row r="6" spans="1:11" ht="24.95" customHeight="1" x14ac:dyDescent="0.2">
      <c r="A6" s="22" t="s">
        <v>96</v>
      </c>
      <c r="B6" s="38">
        <f>Tabelle_Aufbereitung!C9</f>
        <v>188197.25</v>
      </c>
      <c r="C6" s="38">
        <f>Tabelle_Aufbereitung!D9</f>
        <v>77542</v>
      </c>
      <c r="D6" s="38">
        <f>Tabelle_Aufbereitung!E9</f>
        <v>116172</v>
      </c>
    </row>
    <row r="7" spans="1:11" ht="24.95" customHeight="1" x14ac:dyDescent="0.2">
      <c r="A7" s="22" t="s">
        <v>97</v>
      </c>
      <c r="B7" s="38">
        <f>Tabelle_Aufbereitung!C10</f>
        <v>4645.8559999999998</v>
      </c>
      <c r="C7" s="38">
        <f>Tabelle_Aufbereitung!D10</f>
        <v>70803</v>
      </c>
      <c r="D7" s="38">
        <f>Tabelle_Aufbereitung!E10</f>
        <v>130921</v>
      </c>
    </row>
    <row r="8" spans="1:11" ht="18" customHeight="1" x14ac:dyDescent="0.2">
      <c r="A8" s="22" t="s">
        <v>98</v>
      </c>
      <c r="B8" s="38">
        <f>Tabelle_Aufbereitung!C11</f>
        <v>6451.165</v>
      </c>
      <c r="C8" s="38">
        <f>Tabelle_Aufbereitung!D11</f>
        <v>114600</v>
      </c>
      <c r="D8" s="38">
        <f>Tabelle_Aufbereitung!E11</f>
        <v>141313</v>
      </c>
    </row>
    <row r="9" spans="1:11" ht="18" customHeight="1" x14ac:dyDescent="0.2">
      <c r="A9" s="22" t="s">
        <v>71</v>
      </c>
      <c r="B9" s="38">
        <f>Tabelle_Aufbereitung!C12</f>
        <v>6148.5169999999998</v>
      </c>
      <c r="C9" s="38">
        <f>Tabelle_Aufbereitung!D12</f>
        <v>63145</v>
      </c>
      <c r="D9" s="38">
        <f>Tabelle_Aufbereitung!E12</f>
        <v>99785</v>
      </c>
    </row>
    <row r="10" spans="1:11" ht="18" customHeight="1" x14ac:dyDescent="0.2">
      <c r="A10" s="22" t="s">
        <v>99</v>
      </c>
      <c r="B10" s="38">
        <f>Tabelle_Aufbereitung!C13</f>
        <v>6888.7179999999998</v>
      </c>
      <c r="C10" s="38">
        <f>Tabelle_Aufbereitung!D13</f>
        <v>77353</v>
      </c>
      <c r="D10" s="38">
        <f>Tabelle_Aufbereitung!E13</f>
        <v>90561</v>
      </c>
    </row>
    <row r="11" spans="1:11" ht="18" customHeight="1" x14ac:dyDescent="0.2">
      <c r="A11" s="22" t="s">
        <v>100</v>
      </c>
      <c r="B11" s="38">
        <f>Tabelle_Aufbereitung!C14</f>
        <v>3620.357</v>
      </c>
      <c r="C11" s="38">
        <f>Tabelle_Aufbereitung!D14</f>
        <v>66533</v>
      </c>
      <c r="D11" s="38">
        <f>Tabelle_Aufbereitung!E14</f>
        <v>88315</v>
      </c>
    </row>
    <row r="12" spans="1:11" ht="18" customHeight="1" x14ac:dyDescent="0.2">
      <c r="A12" s="22" t="s">
        <v>101</v>
      </c>
      <c r="B12" s="38">
        <f>Tabelle_Aufbereitung!C15</f>
        <v>5693.0820000000003</v>
      </c>
      <c r="C12" s="38">
        <f>Tabelle_Aufbereitung!D15</f>
        <v>77326</v>
      </c>
      <c r="D12" s="38">
        <f>Tabelle_Aufbereitung!E15</f>
        <v>86869</v>
      </c>
    </row>
    <row r="13" spans="1:11" ht="18" customHeight="1" x14ac:dyDescent="0.2">
      <c r="A13" s="22" t="s">
        <v>102</v>
      </c>
      <c r="B13" s="38">
        <f>Tabelle_Aufbereitung!C16</f>
        <v>5998.2849999999999</v>
      </c>
      <c r="C13" s="38">
        <f>Tabelle_Aufbereitung!D16</f>
        <v>91459</v>
      </c>
      <c r="D13" s="38">
        <f>Tabelle_Aufbereitung!E16</f>
        <v>84413</v>
      </c>
    </row>
    <row r="14" spans="1:11" ht="24.95" customHeight="1" x14ac:dyDescent="0.2">
      <c r="A14" s="23" t="s">
        <v>94</v>
      </c>
      <c r="B14" s="39">
        <f>Tabelle_Aufbereitung!C17</f>
        <v>371367.80599999998</v>
      </c>
      <c r="C14" s="39">
        <f>Tabelle_Aufbereitung!D17</f>
        <v>59190</v>
      </c>
      <c r="D14" s="39">
        <f>Tabelle_Aufbereitung!E17</f>
        <v>102767</v>
      </c>
    </row>
    <row r="15" spans="1:11" ht="12" customHeight="1" x14ac:dyDescent="0.2">
      <c r="A15" s="44" t="s">
        <v>48</v>
      </c>
      <c r="B15" s="44"/>
      <c r="C15" s="44"/>
      <c r="D15" s="44"/>
    </row>
    <row r="16" spans="1:11" ht="9.9499999999999993" customHeight="1" x14ac:dyDescent="0.2">
      <c r="A16" s="43" t="s">
        <v>93</v>
      </c>
      <c r="B16" s="43"/>
      <c r="C16" s="43"/>
      <c r="D16" s="43"/>
      <c r="E16" s="40"/>
      <c r="F16" s="40"/>
      <c r="G16" s="40"/>
      <c r="H16" s="40"/>
      <c r="I16" s="40"/>
      <c r="J16" s="40"/>
      <c r="K16" s="40"/>
    </row>
    <row r="17" spans="1:11" ht="9.9499999999999993" customHeight="1" x14ac:dyDescent="0.2">
      <c r="A17" s="43" t="s">
        <v>90</v>
      </c>
      <c r="B17" s="43"/>
      <c r="C17" s="43"/>
      <c r="D17" s="43"/>
      <c r="E17" s="40"/>
      <c r="F17" s="40"/>
      <c r="G17" s="40"/>
      <c r="H17" s="40"/>
      <c r="I17" s="40"/>
      <c r="J17" s="40"/>
      <c r="K17" s="40"/>
    </row>
  </sheetData>
  <sheetProtection algorithmName="SHA-512" hashValue="St8Zfi7nJRyIP674/Wtd7prDOteRO4t7l4IzDDWAQSF48Q6eiSx6rcPRZVvrwq3YKc5avBqCqfKFqC/YJbAzyA==" saltValue="3wcMv6n9Ja4KhSBoVkCIGw==" spinCount="100000" sheet="1" objects="1" scenarios="1"/>
  <mergeCells count="9">
    <mergeCell ref="A17:D17"/>
    <mergeCell ref="A15:D15"/>
    <mergeCell ref="A1:D1"/>
    <mergeCell ref="A2:D2"/>
    <mergeCell ref="C5:D5"/>
    <mergeCell ref="B3:D3"/>
    <mergeCell ref="A3:A5"/>
    <mergeCell ref="B4:B5"/>
    <mergeCell ref="A16:D16"/>
  </mergeCells>
  <conditionalFormatting sqref="E5:X14">
    <cfRule type="cellIs" dxfId="1" priority="1" stopIfTrue="1" operator="equal">
      <formula>"."</formula>
    </cfRule>
    <cfRule type="cellIs" dxfId="0" priority="2" stopIfTrue="1" operator="equal">
      <formula>"..."</formula>
    </cfRule>
  </conditionalFormatting>
  <printOptions horizontalCentered="1"/>
  <pageMargins left="1.1023622047244095" right="0.9055118110236221" top="0.98425196850393704" bottom="0.78740157480314965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0</xdr:col>
                    <xdr:colOff>2143125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>
    <tabColor theme="9" tint="0.79998168889431442"/>
  </sheetPr>
  <dimension ref="B1:G50"/>
  <sheetViews>
    <sheetView zoomScale="115" zoomScaleNormal="115" workbookViewId="0">
      <selection sqref="A1:D1"/>
    </sheetView>
  </sheetViews>
  <sheetFormatPr baseColWidth="10" defaultColWidth="11.42578125" defaultRowHeight="12" x14ac:dyDescent="0.2"/>
  <cols>
    <col min="1" max="1" width="1.7109375" style="24" customWidth="1"/>
    <col min="2" max="2" width="32.85546875" style="24" customWidth="1"/>
    <col min="3" max="5" width="16.85546875" style="24" customWidth="1"/>
    <col min="6" max="16384" width="11.42578125" style="24"/>
  </cols>
  <sheetData>
    <row r="1" spans="2:7" ht="5.0999999999999996" customHeight="1" x14ac:dyDescent="0.2"/>
    <row r="2" spans="2:7" ht="5.0999999999999996" customHeight="1" x14ac:dyDescent="0.2"/>
    <row r="3" spans="2:7" ht="15" customHeight="1" x14ac:dyDescent="0.2">
      <c r="B3" s="30" t="s">
        <v>51</v>
      </c>
      <c r="C3" s="31" cm="1">
        <f t="array" ref="C3">INDEX(Codes!$A$3:$A$100,Codes!$A$1)</f>
        <v>2024</v>
      </c>
      <c r="D3" s="30" t="s">
        <v>53</v>
      </c>
      <c r="E3" s="32" t="str" cm="1">
        <f t="array" ref="E3">INDEX(Codes!$B$3:$B$5,Codes!$B$1)</f>
        <v>Bruttoinlandsprodukt in jeweiligen Preisen</v>
      </c>
      <c r="F3" s="29"/>
      <c r="G3" s="29"/>
    </row>
    <row r="4" spans="2:7" ht="5.0999999999999996" customHeight="1" x14ac:dyDescent="0.2"/>
    <row r="5" spans="2:7" ht="5.0999999999999996" customHeight="1" x14ac:dyDescent="0.2"/>
    <row r="6" spans="2:7" ht="5.0999999999999996" customHeight="1" x14ac:dyDescent="0.2"/>
    <row r="7" spans="2:7" s="26" customFormat="1" ht="22.5" x14ac:dyDescent="0.2">
      <c r="B7" s="53" t="s">
        <v>56</v>
      </c>
      <c r="C7" s="35" t="s">
        <v>59</v>
      </c>
      <c r="D7" s="35" t="s">
        <v>66</v>
      </c>
      <c r="E7" s="36" t="s">
        <v>67</v>
      </c>
    </row>
    <row r="8" spans="2:7" x14ac:dyDescent="0.2">
      <c r="B8" s="54"/>
      <c r="C8" s="35" t="s">
        <v>58</v>
      </c>
      <c r="D8" s="48" t="s">
        <v>60</v>
      </c>
      <c r="E8" s="49"/>
    </row>
    <row r="9" spans="2:7" x14ac:dyDescent="0.2">
      <c r="B9" s="27" t="s">
        <v>68</v>
      </c>
      <c r="C9" s="33">
        <f>SUMIFS(Daten!$F:$F,Daten!$B:$B,Tabelle_Aufbereitung!$C$7,Daten!$D:$D,Tabelle_Aufbereitung!C$3,Daten!$E:$E,Tabelle_Aufbereitung!$B9)</f>
        <v>188197.25</v>
      </c>
      <c r="D9" s="33">
        <f>SUMIFS(Daten!$F:$F,Daten!$B:$B,Tabelle_Aufbereitung!$D$7,Daten!$D:$D,Tabelle_Aufbereitung!C$3,Daten!$E:$E,Tabelle_Aufbereitung!$B9)</f>
        <v>77542</v>
      </c>
      <c r="E9" s="33">
        <f>SUMIFS(Daten!$F:$F,Daten!$B:$B,Tabelle_Aufbereitung!$E$7,Daten!$D:$D,Tabelle_Aufbereitung!C$3,Daten!$E:$E,Tabelle_Aufbereitung!$B9)</f>
        <v>116172</v>
      </c>
    </row>
    <row r="10" spans="2:7" x14ac:dyDescent="0.2">
      <c r="B10" s="27" t="s">
        <v>69</v>
      </c>
      <c r="C10" s="33">
        <f>SUMIFS(Daten!$F:$F,Daten!$B:$B,Tabelle_Aufbereitung!$C$7,Daten!$D:$D,Tabelle_Aufbereitung!C$3,Daten!$E:$E,Tabelle_Aufbereitung!$B10)</f>
        <v>4645.8559999999998</v>
      </c>
      <c r="D10" s="33">
        <f>SUMIFS(Daten!$F:$F,Daten!$B:$B,Tabelle_Aufbereitung!$D$7,Daten!$D:$D,Tabelle_Aufbereitung!C$3,Daten!$E:$E,Tabelle_Aufbereitung!$B10)</f>
        <v>70803</v>
      </c>
      <c r="E10" s="33">
        <f>SUMIFS(Daten!$F:$F,Daten!$B:$B,Tabelle_Aufbereitung!$E$7,Daten!$D:$D,Tabelle_Aufbereitung!C$3,Daten!$E:$E,Tabelle_Aufbereitung!$B10)</f>
        <v>130921</v>
      </c>
    </row>
    <row r="11" spans="2:7" x14ac:dyDescent="0.2">
      <c r="B11" s="27" t="s">
        <v>70</v>
      </c>
      <c r="C11" s="33">
        <f>SUMIFS(Daten!$F:$F,Daten!$B:$B,Tabelle_Aufbereitung!$C$7,Daten!$D:$D,Tabelle_Aufbereitung!C$3,Daten!$E:$E,Tabelle_Aufbereitung!$B11)</f>
        <v>6451.165</v>
      </c>
      <c r="D11" s="33">
        <f>SUMIFS(Daten!$F:$F,Daten!$B:$B,Tabelle_Aufbereitung!$D$7,Daten!$D:$D,Tabelle_Aufbereitung!C$3,Daten!$E:$E,Tabelle_Aufbereitung!$B11)</f>
        <v>114600</v>
      </c>
      <c r="E11" s="33">
        <f>SUMIFS(Daten!$F:$F,Daten!$B:$B,Tabelle_Aufbereitung!$E$7,Daten!$D:$D,Tabelle_Aufbereitung!C$3,Daten!$E:$E,Tabelle_Aufbereitung!$B11)</f>
        <v>141313</v>
      </c>
    </row>
    <row r="12" spans="2:7" x14ac:dyDescent="0.2">
      <c r="B12" s="27" t="s">
        <v>71</v>
      </c>
      <c r="C12" s="33">
        <f>SUMIFS(Daten!$F:$F,Daten!$B:$B,Tabelle_Aufbereitung!$C$7,Daten!$D:$D,Tabelle_Aufbereitung!C$3,Daten!$E:$E,Tabelle_Aufbereitung!$B12)</f>
        <v>6148.5169999999998</v>
      </c>
      <c r="D12" s="33">
        <f>SUMIFS(Daten!$F:$F,Daten!$B:$B,Tabelle_Aufbereitung!$D$7,Daten!$D:$D,Tabelle_Aufbereitung!C$3,Daten!$E:$E,Tabelle_Aufbereitung!$B12)</f>
        <v>63145</v>
      </c>
      <c r="E12" s="33">
        <f>SUMIFS(Daten!$F:$F,Daten!$B:$B,Tabelle_Aufbereitung!$E$7,Daten!$D:$D,Tabelle_Aufbereitung!C$3,Daten!$E:$E,Tabelle_Aufbereitung!$B12)</f>
        <v>99785</v>
      </c>
    </row>
    <row r="13" spans="2:7" x14ac:dyDescent="0.2">
      <c r="B13" s="27" t="s">
        <v>72</v>
      </c>
      <c r="C13" s="33">
        <f>SUMIFS(Daten!$F:$F,Daten!$B:$B,Tabelle_Aufbereitung!$C$7,Daten!$D:$D,Tabelle_Aufbereitung!C$3,Daten!$E:$E,Tabelle_Aufbereitung!$B13)</f>
        <v>6888.7179999999998</v>
      </c>
      <c r="D13" s="33">
        <f>SUMIFS(Daten!$F:$F,Daten!$B:$B,Tabelle_Aufbereitung!$D$7,Daten!$D:$D,Tabelle_Aufbereitung!C$3,Daten!$E:$E,Tabelle_Aufbereitung!$B13)</f>
        <v>77353</v>
      </c>
      <c r="E13" s="33">
        <f>SUMIFS(Daten!$F:$F,Daten!$B:$B,Tabelle_Aufbereitung!$E$7,Daten!$D:$D,Tabelle_Aufbereitung!C$3,Daten!$E:$E,Tabelle_Aufbereitung!$B13)</f>
        <v>90561</v>
      </c>
    </row>
    <row r="14" spans="2:7" x14ac:dyDescent="0.2">
      <c r="B14" s="27" t="s">
        <v>73</v>
      </c>
      <c r="C14" s="33">
        <f>SUMIFS(Daten!$F:$F,Daten!$B:$B,Tabelle_Aufbereitung!$C$7,Daten!$D:$D,Tabelle_Aufbereitung!C$3,Daten!$E:$E,Tabelle_Aufbereitung!$B14)</f>
        <v>3620.357</v>
      </c>
      <c r="D14" s="33">
        <f>SUMIFS(Daten!$F:$F,Daten!$B:$B,Tabelle_Aufbereitung!$D$7,Daten!$D:$D,Tabelle_Aufbereitung!C$3,Daten!$E:$E,Tabelle_Aufbereitung!$B14)</f>
        <v>66533</v>
      </c>
      <c r="E14" s="33">
        <f>SUMIFS(Daten!$F:$F,Daten!$B:$B,Tabelle_Aufbereitung!$E$7,Daten!$D:$D,Tabelle_Aufbereitung!C$3,Daten!$E:$E,Tabelle_Aufbereitung!$B14)</f>
        <v>88315</v>
      </c>
    </row>
    <row r="15" spans="2:7" x14ac:dyDescent="0.2">
      <c r="B15" s="27" t="s">
        <v>74</v>
      </c>
      <c r="C15" s="33">
        <f>SUMIFS(Daten!$F:$F,Daten!$B:$B,Tabelle_Aufbereitung!$C$7,Daten!$D:$D,Tabelle_Aufbereitung!C$3,Daten!$E:$E,Tabelle_Aufbereitung!$B15)</f>
        <v>5693.0820000000003</v>
      </c>
      <c r="D15" s="33">
        <f>SUMIFS(Daten!$F:$F,Daten!$B:$B,Tabelle_Aufbereitung!$D$7,Daten!$D:$D,Tabelle_Aufbereitung!C$3,Daten!$E:$E,Tabelle_Aufbereitung!$B15)</f>
        <v>77326</v>
      </c>
      <c r="E15" s="33">
        <f>SUMIFS(Daten!$F:$F,Daten!$B:$B,Tabelle_Aufbereitung!$E$7,Daten!$D:$D,Tabelle_Aufbereitung!C$3,Daten!$E:$E,Tabelle_Aufbereitung!$B15)</f>
        <v>86869</v>
      </c>
    </row>
    <row r="16" spans="2:7" x14ac:dyDescent="0.2">
      <c r="B16" s="27" t="s">
        <v>75</v>
      </c>
      <c r="C16" s="33">
        <f>SUMIFS(Daten!$F:$F,Daten!$B:$B,Tabelle_Aufbereitung!$C$7,Daten!$D:$D,Tabelle_Aufbereitung!C$3,Daten!$E:$E,Tabelle_Aufbereitung!$B16)</f>
        <v>5998.2849999999999</v>
      </c>
      <c r="D16" s="33">
        <f>SUMIFS(Daten!$F:$F,Daten!$B:$B,Tabelle_Aufbereitung!$D$7,Daten!$D:$D,Tabelle_Aufbereitung!C$3,Daten!$E:$E,Tabelle_Aufbereitung!$B16)</f>
        <v>91459</v>
      </c>
      <c r="E16" s="33">
        <f>SUMIFS(Daten!$F:$F,Daten!$B:$B,Tabelle_Aufbereitung!$E$7,Daten!$D:$D,Tabelle_Aufbereitung!C$3,Daten!$E:$E,Tabelle_Aufbereitung!$B16)</f>
        <v>84413</v>
      </c>
    </row>
    <row r="17" spans="2:5" x14ac:dyDescent="0.2">
      <c r="B17" s="27" t="s">
        <v>47</v>
      </c>
      <c r="C17" s="33">
        <f>SUMIFS(Daten!$F:$F,Daten!$B:$B,Tabelle_Aufbereitung!$C$7,Daten!$D:$D,Tabelle_Aufbereitung!C$3,Daten!$E:$E,Tabelle_Aufbereitung!$B17)</f>
        <v>371367.80599999998</v>
      </c>
      <c r="D17" s="33">
        <f>SUMIFS(Daten!$F:$F,Daten!$B:$B,Tabelle_Aufbereitung!$D$7,Daten!$D:$D,Tabelle_Aufbereitung!C$3,Daten!$E:$E,Tabelle_Aufbereitung!$B17)</f>
        <v>59190</v>
      </c>
      <c r="E17" s="33">
        <f>SUMIFS(Daten!$F:$F,Daten!$B:$B,Tabelle_Aufbereitung!$E$7,Daten!$D:$D,Tabelle_Aufbereitung!C$3,Daten!$E:$E,Tabelle_Aufbereitung!$B17)</f>
        <v>102767</v>
      </c>
    </row>
    <row r="18" spans="2:5" x14ac:dyDescent="0.2">
      <c r="B18" s="27"/>
      <c r="C18" s="33"/>
      <c r="D18" s="33"/>
      <c r="E18" s="33"/>
    </row>
    <row r="19" spans="2:5" x14ac:dyDescent="0.2">
      <c r="B19" s="27"/>
    </row>
    <row r="20" spans="2:5" x14ac:dyDescent="0.2">
      <c r="B20" s="27"/>
    </row>
    <row r="21" spans="2:5" x14ac:dyDescent="0.2">
      <c r="B21" s="27"/>
    </row>
    <row r="22" spans="2:5" x14ac:dyDescent="0.2">
      <c r="B22" s="27"/>
    </row>
    <row r="23" spans="2:5" x14ac:dyDescent="0.2">
      <c r="B23" s="27"/>
    </row>
    <row r="24" spans="2:5" x14ac:dyDescent="0.2">
      <c r="B24" s="27"/>
    </row>
    <row r="25" spans="2:5" x14ac:dyDescent="0.2">
      <c r="B25" s="27"/>
    </row>
    <row r="26" spans="2:5" x14ac:dyDescent="0.2">
      <c r="B26" s="27"/>
    </row>
    <row r="27" spans="2:5" x14ac:dyDescent="0.2">
      <c r="B27" s="27"/>
    </row>
    <row r="28" spans="2:5" x14ac:dyDescent="0.2">
      <c r="B28" s="27"/>
    </row>
    <row r="29" spans="2:5" x14ac:dyDescent="0.2">
      <c r="B29" s="27"/>
    </row>
    <row r="30" spans="2:5" x14ac:dyDescent="0.2">
      <c r="B30" s="27"/>
    </row>
    <row r="31" spans="2:5" x14ac:dyDescent="0.2">
      <c r="B31" s="27"/>
    </row>
    <row r="32" spans="2:5" x14ac:dyDescent="0.2">
      <c r="B32" s="28"/>
    </row>
    <row r="33" spans="2:2" x14ac:dyDescent="0.2">
      <c r="B33" s="27"/>
    </row>
    <row r="34" spans="2:2" x14ac:dyDescent="0.2">
      <c r="B34" s="27"/>
    </row>
    <row r="35" spans="2:2" x14ac:dyDescent="0.2">
      <c r="B35" s="27"/>
    </row>
    <row r="36" spans="2:2" x14ac:dyDescent="0.2">
      <c r="B36" s="27"/>
    </row>
    <row r="37" spans="2:2" x14ac:dyDescent="0.2">
      <c r="B37" s="27"/>
    </row>
    <row r="38" spans="2:2" x14ac:dyDescent="0.2">
      <c r="B38" s="28"/>
    </row>
    <row r="39" spans="2:2" x14ac:dyDescent="0.2">
      <c r="B39" s="27"/>
    </row>
    <row r="40" spans="2:2" x14ac:dyDescent="0.2">
      <c r="B40" s="27"/>
    </row>
    <row r="41" spans="2:2" x14ac:dyDescent="0.2">
      <c r="B41" s="27"/>
    </row>
    <row r="42" spans="2:2" x14ac:dyDescent="0.2">
      <c r="B42" s="27"/>
    </row>
    <row r="43" spans="2:2" x14ac:dyDescent="0.2">
      <c r="B43" s="27"/>
    </row>
    <row r="44" spans="2:2" x14ac:dyDescent="0.2">
      <c r="B44" s="27"/>
    </row>
    <row r="45" spans="2:2" x14ac:dyDescent="0.2">
      <c r="B45" s="27"/>
    </row>
    <row r="46" spans="2:2" x14ac:dyDescent="0.2">
      <c r="B46" s="28"/>
    </row>
    <row r="47" spans="2:2" x14ac:dyDescent="0.2">
      <c r="B47" s="28"/>
    </row>
    <row r="48" spans="2:2" x14ac:dyDescent="0.2">
      <c r="B48" s="27"/>
    </row>
    <row r="49" spans="2:2" x14ac:dyDescent="0.2">
      <c r="B49" s="27"/>
    </row>
    <row r="50" spans="2:2" x14ac:dyDescent="0.2">
      <c r="B50" s="27"/>
    </row>
  </sheetData>
  <mergeCells count="2">
    <mergeCell ref="B7:B8"/>
    <mergeCell ref="D8:E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>
    <tabColor theme="9" tint="0.79998168889431442"/>
  </sheetPr>
  <dimension ref="A1:G298"/>
  <sheetViews>
    <sheetView zoomScaleNormal="100" workbookViewId="0">
      <pane ySplit="1" topLeftCell="A2" activePane="bottomLeft" state="frozen"/>
      <selection sqref="A1:D1"/>
      <selection pane="bottomLeft" sqref="A1:D1"/>
    </sheetView>
  </sheetViews>
  <sheetFormatPr baseColWidth="10" defaultColWidth="11.42578125" defaultRowHeight="12" x14ac:dyDescent="0.2"/>
  <cols>
    <col min="1" max="1" width="10.140625" style="24" customWidth="1"/>
    <col min="2" max="2" width="50.5703125" style="24" customWidth="1"/>
    <col min="3" max="3" width="16.85546875" style="24" customWidth="1"/>
    <col min="4" max="4" width="8.28515625" style="24" customWidth="1"/>
    <col min="5" max="5" width="30.28515625" style="24" customWidth="1"/>
    <col min="6" max="6" width="28.140625" style="33" customWidth="1"/>
    <col min="7" max="7" width="28.5703125" style="24" bestFit="1" customWidth="1"/>
    <col min="8" max="16384" width="11.42578125" style="24"/>
  </cols>
  <sheetData>
    <row r="1" spans="1:7" ht="27" customHeight="1" x14ac:dyDescent="0.2">
      <c r="A1" s="34" t="s">
        <v>57</v>
      </c>
      <c r="B1" s="34" t="s">
        <v>53</v>
      </c>
      <c r="C1" s="34" t="s">
        <v>52</v>
      </c>
      <c r="D1" s="34" t="s">
        <v>51</v>
      </c>
      <c r="E1" s="34" t="s">
        <v>56</v>
      </c>
      <c r="F1" s="34" t="s">
        <v>50</v>
      </c>
      <c r="G1" s="34" t="s">
        <v>49</v>
      </c>
    </row>
    <row r="2" spans="1:7" x14ac:dyDescent="0.2">
      <c r="A2" s="24" t="s">
        <v>84</v>
      </c>
      <c r="B2" s="24" t="s">
        <v>59</v>
      </c>
      <c r="C2" s="24" t="s">
        <v>58</v>
      </c>
      <c r="D2" s="24">
        <v>2014</v>
      </c>
      <c r="E2" s="24" t="s">
        <v>68</v>
      </c>
      <c r="F2" s="37">
        <v>132851.47399999999</v>
      </c>
      <c r="G2" s="24" t="s">
        <v>86</v>
      </c>
    </row>
    <row r="3" spans="1:7" x14ac:dyDescent="0.2">
      <c r="A3" s="24" t="s">
        <v>76</v>
      </c>
      <c r="B3" s="24" t="s">
        <v>59</v>
      </c>
      <c r="C3" s="24" t="s">
        <v>58</v>
      </c>
      <c r="D3" s="24">
        <v>2014</v>
      </c>
      <c r="E3" s="24" t="s">
        <v>69</v>
      </c>
      <c r="F3" s="37">
        <v>4399.942</v>
      </c>
      <c r="G3" s="24" t="s">
        <v>86</v>
      </c>
    </row>
    <row r="4" spans="1:7" x14ac:dyDescent="0.2">
      <c r="A4" s="24" t="s">
        <v>77</v>
      </c>
      <c r="B4" s="24" t="s">
        <v>59</v>
      </c>
      <c r="C4" s="24" t="s">
        <v>58</v>
      </c>
      <c r="D4" s="24">
        <v>2014</v>
      </c>
      <c r="E4" s="24" t="s">
        <v>70</v>
      </c>
      <c r="F4" s="37">
        <v>4690.1400000000003</v>
      </c>
      <c r="G4" s="24" t="s">
        <v>86</v>
      </c>
    </row>
    <row r="5" spans="1:7" x14ac:dyDescent="0.2">
      <c r="A5" s="24" t="s">
        <v>78</v>
      </c>
      <c r="B5" s="24" t="s">
        <v>59</v>
      </c>
      <c r="C5" s="24" t="s">
        <v>58</v>
      </c>
      <c r="D5" s="24">
        <v>2014</v>
      </c>
      <c r="E5" s="24" t="s">
        <v>71</v>
      </c>
      <c r="F5" s="37">
        <v>4551.491</v>
      </c>
      <c r="G5" s="24" t="s">
        <v>86</v>
      </c>
    </row>
    <row r="6" spans="1:7" x14ac:dyDescent="0.2">
      <c r="A6" s="24" t="s">
        <v>79</v>
      </c>
      <c r="B6" s="24" t="s">
        <v>59</v>
      </c>
      <c r="C6" s="24" t="s">
        <v>58</v>
      </c>
      <c r="D6" s="24">
        <v>2014</v>
      </c>
      <c r="E6" s="24" t="s">
        <v>72</v>
      </c>
      <c r="F6" s="37">
        <v>4564.817</v>
      </c>
      <c r="G6" s="24" t="s">
        <v>86</v>
      </c>
    </row>
    <row r="7" spans="1:7" x14ac:dyDescent="0.2">
      <c r="A7" s="24" t="s">
        <v>80</v>
      </c>
      <c r="B7" s="24" t="s">
        <v>59</v>
      </c>
      <c r="C7" s="24" t="s">
        <v>58</v>
      </c>
      <c r="D7" s="24">
        <v>2014</v>
      </c>
      <c r="E7" s="24" t="s">
        <v>73</v>
      </c>
      <c r="F7" s="37">
        <v>2564.444</v>
      </c>
      <c r="G7" s="24" t="s">
        <v>86</v>
      </c>
    </row>
    <row r="8" spans="1:7" x14ac:dyDescent="0.2">
      <c r="A8" s="24" t="s">
        <v>81</v>
      </c>
      <c r="B8" s="24" t="s">
        <v>59</v>
      </c>
      <c r="C8" s="24" t="s">
        <v>58</v>
      </c>
      <c r="D8" s="24">
        <v>2014</v>
      </c>
      <c r="E8" s="24" t="s">
        <v>74</v>
      </c>
      <c r="F8" s="37">
        <v>3887.5129999999999</v>
      </c>
      <c r="G8" s="24" t="s">
        <v>86</v>
      </c>
    </row>
    <row r="9" spans="1:7" x14ac:dyDescent="0.2">
      <c r="A9" s="24" t="s">
        <v>82</v>
      </c>
      <c r="B9" s="24" t="s">
        <v>59</v>
      </c>
      <c r="C9" s="24" t="s">
        <v>58</v>
      </c>
      <c r="D9" s="24">
        <v>2014</v>
      </c>
      <c r="E9" s="24" t="s">
        <v>75</v>
      </c>
      <c r="F9" s="37">
        <v>4231.6909999999998</v>
      </c>
      <c r="G9" s="24" t="s">
        <v>86</v>
      </c>
    </row>
    <row r="10" spans="1:7" x14ac:dyDescent="0.2">
      <c r="A10" s="24" t="s">
        <v>83</v>
      </c>
      <c r="B10" s="24" t="s">
        <v>59</v>
      </c>
      <c r="C10" s="24" t="s">
        <v>58</v>
      </c>
      <c r="D10" s="24">
        <v>2014</v>
      </c>
      <c r="E10" s="24" t="s">
        <v>47</v>
      </c>
      <c r="F10" s="37">
        <v>260622.09</v>
      </c>
      <c r="G10" s="24" t="s">
        <v>86</v>
      </c>
    </row>
    <row r="11" spans="1:7" x14ac:dyDescent="0.2">
      <c r="A11" s="24" t="s">
        <v>84</v>
      </c>
      <c r="B11" s="24" t="s">
        <v>66</v>
      </c>
      <c r="C11" s="24" t="s">
        <v>60</v>
      </c>
      <c r="D11" s="24">
        <v>2014</v>
      </c>
      <c r="E11" s="24" t="s">
        <v>68</v>
      </c>
      <c r="F11" s="37">
        <v>59023</v>
      </c>
      <c r="G11" s="24" t="s">
        <v>86</v>
      </c>
    </row>
    <row r="12" spans="1:7" x14ac:dyDescent="0.2">
      <c r="A12" s="24" t="s">
        <v>76</v>
      </c>
      <c r="B12" s="24" t="s">
        <v>66</v>
      </c>
      <c r="C12" s="24" t="s">
        <v>60</v>
      </c>
      <c r="D12" s="24">
        <v>2014</v>
      </c>
      <c r="E12" s="24" t="s">
        <v>69</v>
      </c>
      <c r="F12" s="37">
        <v>72395</v>
      </c>
      <c r="G12" s="24" t="s">
        <v>86</v>
      </c>
    </row>
    <row r="13" spans="1:7" x14ac:dyDescent="0.2">
      <c r="A13" s="24" t="s">
        <v>77</v>
      </c>
      <c r="B13" s="24" t="s">
        <v>66</v>
      </c>
      <c r="C13" s="24" t="s">
        <v>60</v>
      </c>
      <c r="D13" s="24">
        <v>2014</v>
      </c>
      <c r="E13" s="24" t="s">
        <v>70</v>
      </c>
      <c r="F13" s="37">
        <v>89209</v>
      </c>
      <c r="G13" s="24" t="s">
        <v>86</v>
      </c>
    </row>
    <row r="14" spans="1:7" x14ac:dyDescent="0.2">
      <c r="A14" s="24" t="s">
        <v>78</v>
      </c>
      <c r="B14" s="24" t="s">
        <v>66</v>
      </c>
      <c r="C14" s="24" t="s">
        <v>60</v>
      </c>
      <c r="D14" s="24">
        <v>2014</v>
      </c>
      <c r="E14" s="24" t="s">
        <v>71</v>
      </c>
      <c r="F14" s="37">
        <v>50717</v>
      </c>
      <c r="G14" s="24" t="s">
        <v>86</v>
      </c>
    </row>
    <row r="15" spans="1:7" x14ac:dyDescent="0.2">
      <c r="A15" s="24" t="s">
        <v>79</v>
      </c>
      <c r="B15" s="24" t="s">
        <v>66</v>
      </c>
      <c r="C15" s="24" t="s">
        <v>60</v>
      </c>
      <c r="D15" s="24">
        <v>2014</v>
      </c>
      <c r="E15" s="24" t="s">
        <v>72</v>
      </c>
      <c r="F15" s="37">
        <v>57792</v>
      </c>
      <c r="G15" s="24" t="s">
        <v>86</v>
      </c>
    </row>
    <row r="16" spans="1:7" x14ac:dyDescent="0.2">
      <c r="A16" s="24" t="s">
        <v>80</v>
      </c>
      <c r="B16" s="24" t="s">
        <v>66</v>
      </c>
      <c r="C16" s="24" t="s">
        <v>60</v>
      </c>
      <c r="D16" s="24">
        <v>2014</v>
      </c>
      <c r="E16" s="24" t="s">
        <v>73</v>
      </c>
      <c r="F16" s="37">
        <v>50240</v>
      </c>
      <c r="G16" s="24" t="s">
        <v>86</v>
      </c>
    </row>
    <row r="17" spans="1:7" x14ac:dyDescent="0.2">
      <c r="A17" s="24" t="s">
        <v>81</v>
      </c>
      <c r="B17" s="24" t="s">
        <v>66</v>
      </c>
      <c r="C17" s="24" t="s">
        <v>60</v>
      </c>
      <c r="D17" s="24">
        <v>2014</v>
      </c>
      <c r="E17" s="24" t="s">
        <v>74</v>
      </c>
      <c r="F17" s="37">
        <v>53613</v>
      </c>
      <c r="G17" s="24" t="s">
        <v>86</v>
      </c>
    </row>
    <row r="18" spans="1:7" x14ac:dyDescent="0.2">
      <c r="A18" s="24" t="s">
        <v>82</v>
      </c>
      <c r="B18" s="24" t="s">
        <v>66</v>
      </c>
      <c r="C18" s="24" t="s">
        <v>60</v>
      </c>
      <c r="D18" s="24">
        <v>2014</v>
      </c>
      <c r="E18" s="24" t="s">
        <v>75</v>
      </c>
      <c r="F18" s="37">
        <v>65214</v>
      </c>
      <c r="G18" s="24" t="s">
        <v>86</v>
      </c>
    </row>
    <row r="19" spans="1:7" x14ac:dyDescent="0.2">
      <c r="A19" s="24" t="s">
        <v>83</v>
      </c>
      <c r="B19" s="24" t="s">
        <v>66</v>
      </c>
      <c r="C19" s="24" t="s">
        <v>60</v>
      </c>
      <c r="D19" s="24">
        <v>2014</v>
      </c>
      <c r="E19" s="24" t="s">
        <v>47</v>
      </c>
      <c r="F19" s="37">
        <v>43132</v>
      </c>
      <c r="G19" s="24" t="s">
        <v>86</v>
      </c>
    </row>
    <row r="20" spans="1:7" x14ac:dyDescent="0.2">
      <c r="A20" s="24" t="s">
        <v>84</v>
      </c>
      <c r="B20" s="24" t="s">
        <v>67</v>
      </c>
      <c r="C20" s="24" t="s">
        <v>60</v>
      </c>
      <c r="D20" s="24">
        <v>2014</v>
      </c>
      <c r="E20" s="24" t="s">
        <v>68</v>
      </c>
      <c r="F20" s="37">
        <v>93780</v>
      </c>
      <c r="G20" s="24" t="s">
        <v>86</v>
      </c>
    </row>
    <row r="21" spans="1:7" x14ac:dyDescent="0.2">
      <c r="A21" s="24" t="s">
        <v>76</v>
      </c>
      <c r="B21" s="24" t="s">
        <v>67</v>
      </c>
      <c r="C21" s="24" t="s">
        <v>60</v>
      </c>
      <c r="D21" s="24">
        <v>2014</v>
      </c>
      <c r="E21" s="24" t="s">
        <v>69</v>
      </c>
      <c r="F21" s="37">
        <v>105880</v>
      </c>
      <c r="G21" s="24" t="s">
        <v>86</v>
      </c>
    </row>
    <row r="22" spans="1:7" x14ac:dyDescent="0.2">
      <c r="A22" s="24" t="s">
        <v>77</v>
      </c>
      <c r="B22" s="24" t="s">
        <v>67</v>
      </c>
      <c r="C22" s="24" t="s">
        <v>60</v>
      </c>
      <c r="D22" s="24">
        <v>2014</v>
      </c>
      <c r="E22" s="24" t="s">
        <v>70</v>
      </c>
      <c r="F22" s="37">
        <v>106862</v>
      </c>
      <c r="G22" s="24" t="s">
        <v>86</v>
      </c>
    </row>
    <row r="23" spans="1:7" x14ac:dyDescent="0.2">
      <c r="A23" s="24" t="s">
        <v>78</v>
      </c>
      <c r="B23" s="24" t="s">
        <v>67</v>
      </c>
      <c r="C23" s="24" t="s">
        <v>60</v>
      </c>
      <c r="D23" s="24">
        <v>2014</v>
      </c>
      <c r="E23" s="24" t="s">
        <v>71</v>
      </c>
      <c r="F23" s="37">
        <v>75251</v>
      </c>
      <c r="G23" s="24" t="s">
        <v>86</v>
      </c>
    </row>
    <row r="24" spans="1:7" x14ac:dyDescent="0.2">
      <c r="A24" s="24" t="s">
        <v>79</v>
      </c>
      <c r="B24" s="24" t="s">
        <v>67</v>
      </c>
      <c r="C24" s="24" t="s">
        <v>60</v>
      </c>
      <c r="D24" s="24">
        <v>2014</v>
      </c>
      <c r="E24" s="24" t="s">
        <v>72</v>
      </c>
      <c r="F24" s="37">
        <v>67054</v>
      </c>
      <c r="G24" s="24" t="s">
        <v>86</v>
      </c>
    </row>
    <row r="25" spans="1:7" x14ac:dyDescent="0.2">
      <c r="A25" s="24" t="s">
        <v>80</v>
      </c>
      <c r="B25" s="24" t="s">
        <v>67</v>
      </c>
      <c r="C25" s="24" t="s">
        <v>60</v>
      </c>
      <c r="D25" s="24">
        <v>2014</v>
      </c>
      <c r="E25" s="24" t="s">
        <v>73</v>
      </c>
      <c r="F25" s="37">
        <v>64563</v>
      </c>
      <c r="G25" s="24" t="s">
        <v>86</v>
      </c>
    </row>
    <row r="26" spans="1:7" x14ac:dyDescent="0.2">
      <c r="A26" s="24" t="s">
        <v>81</v>
      </c>
      <c r="B26" s="24" t="s">
        <v>67</v>
      </c>
      <c r="C26" s="24" t="s">
        <v>60</v>
      </c>
      <c r="D26" s="24">
        <v>2014</v>
      </c>
      <c r="E26" s="24" t="s">
        <v>74</v>
      </c>
      <c r="F26" s="37">
        <v>64597</v>
      </c>
      <c r="G26" s="24" t="s">
        <v>86</v>
      </c>
    </row>
    <row r="27" spans="1:7" x14ac:dyDescent="0.2">
      <c r="A27" s="24" t="s">
        <v>82</v>
      </c>
      <c r="B27" s="24" t="s">
        <v>67</v>
      </c>
      <c r="C27" s="24" t="s">
        <v>60</v>
      </c>
      <c r="D27" s="24">
        <v>2014</v>
      </c>
      <c r="E27" s="24" t="s">
        <v>75</v>
      </c>
      <c r="F27" s="37">
        <v>64030</v>
      </c>
      <c r="G27" s="24" t="s">
        <v>86</v>
      </c>
    </row>
    <row r="28" spans="1:7" x14ac:dyDescent="0.2">
      <c r="A28" s="24" t="s">
        <v>83</v>
      </c>
      <c r="B28" s="24" t="s">
        <v>67</v>
      </c>
      <c r="C28" s="24" t="s">
        <v>60</v>
      </c>
      <c r="D28" s="24">
        <v>2014</v>
      </c>
      <c r="E28" s="24" t="s">
        <v>47</v>
      </c>
      <c r="F28" s="37">
        <v>78868</v>
      </c>
      <c r="G28" s="24" t="s">
        <v>86</v>
      </c>
    </row>
    <row r="29" spans="1:7" x14ac:dyDescent="0.2">
      <c r="A29" s="24" t="s">
        <v>84</v>
      </c>
      <c r="B29" s="24" t="s">
        <v>59</v>
      </c>
      <c r="C29" s="24" t="s">
        <v>58</v>
      </c>
      <c r="D29" s="24">
        <v>2015</v>
      </c>
      <c r="E29" s="24" t="s">
        <v>68</v>
      </c>
      <c r="F29" s="37">
        <v>136356.66899999999</v>
      </c>
      <c r="G29" s="24" t="s">
        <v>86</v>
      </c>
    </row>
    <row r="30" spans="1:7" x14ac:dyDescent="0.2">
      <c r="A30" s="24" t="s">
        <v>76</v>
      </c>
      <c r="B30" s="24" t="s">
        <v>59</v>
      </c>
      <c r="C30" s="24" t="s">
        <v>58</v>
      </c>
      <c r="D30" s="24">
        <v>2015</v>
      </c>
      <c r="E30" s="24" t="s">
        <v>69</v>
      </c>
      <c r="F30" s="37">
        <v>4238.1729999999998</v>
      </c>
      <c r="G30" s="24" t="s">
        <v>86</v>
      </c>
    </row>
    <row r="31" spans="1:7" x14ac:dyDescent="0.2">
      <c r="A31" s="24" t="s">
        <v>77</v>
      </c>
      <c r="B31" s="24" t="s">
        <v>59</v>
      </c>
      <c r="C31" s="24" t="s">
        <v>58</v>
      </c>
      <c r="D31" s="24">
        <v>2015</v>
      </c>
      <c r="E31" s="24" t="s">
        <v>70</v>
      </c>
      <c r="F31" s="37">
        <v>4857.2730000000001</v>
      </c>
      <c r="G31" s="24" t="s">
        <v>86</v>
      </c>
    </row>
    <row r="32" spans="1:7" x14ac:dyDescent="0.2">
      <c r="A32" s="24" t="s">
        <v>78</v>
      </c>
      <c r="B32" s="24" t="s">
        <v>59</v>
      </c>
      <c r="C32" s="24" t="s">
        <v>58</v>
      </c>
      <c r="D32" s="24">
        <v>2015</v>
      </c>
      <c r="E32" s="24" t="s">
        <v>71</v>
      </c>
      <c r="F32" s="37">
        <v>4576.2110000000002</v>
      </c>
      <c r="G32" s="24" t="s">
        <v>86</v>
      </c>
    </row>
    <row r="33" spans="1:7" x14ac:dyDescent="0.2">
      <c r="A33" s="24" t="s">
        <v>79</v>
      </c>
      <c r="B33" s="24" t="s">
        <v>59</v>
      </c>
      <c r="C33" s="24" t="s">
        <v>58</v>
      </c>
      <c r="D33" s="24">
        <v>2015</v>
      </c>
      <c r="E33" s="24" t="s">
        <v>72</v>
      </c>
      <c r="F33" s="37">
        <v>4700.6059999999998</v>
      </c>
      <c r="G33" s="24" t="s">
        <v>86</v>
      </c>
    </row>
    <row r="34" spans="1:7" x14ac:dyDescent="0.2">
      <c r="A34" s="24" t="s">
        <v>80</v>
      </c>
      <c r="B34" s="24" t="s">
        <v>59</v>
      </c>
      <c r="C34" s="24" t="s">
        <v>58</v>
      </c>
      <c r="D34" s="24">
        <v>2015</v>
      </c>
      <c r="E34" s="24" t="s">
        <v>73</v>
      </c>
      <c r="F34" s="37">
        <v>2584.5149999999999</v>
      </c>
      <c r="G34" s="24" t="s">
        <v>86</v>
      </c>
    </row>
    <row r="35" spans="1:7" x14ac:dyDescent="0.2">
      <c r="A35" s="24" t="s">
        <v>81</v>
      </c>
      <c r="B35" s="24" t="s">
        <v>59</v>
      </c>
      <c r="C35" s="24" t="s">
        <v>58</v>
      </c>
      <c r="D35" s="24">
        <v>2015</v>
      </c>
      <c r="E35" s="24" t="s">
        <v>74</v>
      </c>
      <c r="F35" s="37">
        <v>3893.8310000000001</v>
      </c>
      <c r="G35" s="24" t="s">
        <v>86</v>
      </c>
    </row>
    <row r="36" spans="1:7" x14ac:dyDescent="0.2">
      <c r="A36" s="24" t="s">
        <v>82</v>
      </c>
      <c r="B36" s="24" t="s">
        <v>59</v>
      </c>
      <c r="C36" s="24" t="s">
        <v>58</v>
      </c>
      <c r="D36" s="24">
        <v>2015</v>
      </c>
      <c r="E36" s="24" t="s">
        <v>75</v>
      </c>
      <c r="F36" s="37">
        <v>4333.808</v>
      </c>
      <c r="G36" s="24" t="s">
        <v>86</v>
      </c>
    </row>
    <row r="37" spans="1:7" x14ac:dyDescent="0.2">
      <c r="A37" s="24" t="s">
        <v>83</v>
      </c>
      <c r="B37" s="24" t="s">
        <v>59</v>
      </c>
      <c r="C37" s="24" t="s">
        <v>58</v>
      </c>
      <c r="D37" s="24">
        <v>2015</v>
      </c>
      <c r="E37" s="24" t="s">
        <v>47</v>
      </c>
      <c r="F37" s="37">
        <v>268114.52799999999</v>
      </c>
      <c r="G37" s="24" t="s">
        <v>86</v>
      </c>
    </row>
    <row r="38" spans="1:7" x14ac:dyDescent="0.2">
      <c r="A38" s="24" t="s">
        <v>84</v>
      </c>
      <c r="B38" s="24" t="s">
        <v>66</v>
      </c>
      <c r="C38" s="24" t="s">
        <v>60</v>
      </c>
      <c r="D38" s="24">
        <v>2015</v>
      </c>
      <c r="E38" s="24" t="s">
        <v>68</v>
      </c>
      <c r="F38" s="37">
        <v>59810</v>
      </c>
      <c r="G38" s="24" t="s">
        <v>86</v>
      </c>
    </row>
    <row r="39" spans="1:7" x14ac:dyDescent="0.2">
      <c r="A39" s="24" t="s">
        <v>76</v>
      </c>
      <c r="B39" s="24" t="s">
        <v>66</v>
      </c>
      <c r="C39" s="24" t="s">
        <v>60</v>
      </c>
      <c r="D39" s="24">
        <v>2015</v>
      </c>
      <c r="E39" s="24" t="s">
        <v>69</v>
      </c>
      <c r="F39" s="37">
        <v>68819</v>
      </c>
      <c r="G39" s="24" t="s">
        <v>86</v>
      </c>
    </row>
    <row r="40" spans="1:7" x14ac:dyDescent="0.2">
      <c r="A40" s="24" t="s">
        <v>77</v>
      </c>
      <c r="B40" s="24" t="s">
        <v>66</v>
      </c>
      <c r="C40" s="24" t="s">
        <v>60</v>
      </c>
      <c r="D40" s="24">
        <v>2015</v>
      </c>
      <c r="E40" s="24" t="s">
        <v>70</v>
      </c>
      <c r="F40" s="37">
        <v>91659</v>
      </c>
      <c r="G40" s="24" t="s">
        <v>86</v>
      </c>
    </row>
    <row r="41" spans="1:7" x14ac:dyDescent="0.2">
      <c r="A41" s="24" t="s">
        <v>78</v>
      </c>
      <c r="B41" s="24" t="s">
        <v>66</v>
      </c>
      <c r="C41" s="24" t="s">
        <v>60</v>
      </c>
      <c r="D41" s="24">
        <v>2015</v>
      </c>
      <c r="E41" s="24" t="s">
        <v>71</v>
      </c>
      <c r="F41" s="37">
        <v>50392</v>
      </c>
      <c r="G41" s="24" t="s">
        <v>86</v>
      </c>
    </row>
    <row r="42" spans="1:7" x14ac:dyDescent="0.2">
      <c r="A42" s="24" t="s">
        <v>79</v>
      </c>
      <c r="B42" s="24" t="s">
        <v>66</v>
      </c>
      <c r="C42" s="24" t="s">
        <v>60</v>
      </c>
      <c r="D42" s="24">
        <v>2015</v>
      </c>
      <c r="E42" s="24" t="s">
        <v>72</v>
      </c>
      <c r="F42" s="37">
        <v>58144</v>
      </c>
      <c r="G42" s="24" t="s">
        <v>86</v>
      </c>
    </row>
    <row r="43" spans="1:7" x14ac:dyDescent="0.2">
      <c r="A43" s="24" t="s">
        <v>80</v>
      </c>
      <c r="B43" s="24" t="s">
        <v>66</v>
      </c>
      <c r="C43" s="24" t="s">
        <v>60</v>
      </c>
      <c r="D43" s="24">
        <v>2015</v>
      </c>
      <c r="E43" s="24" t="s">
        <v>73</v>
      </c>
      <c r="F43" s="37">
        <v>50465</v>
      </c>
      <c r="G43" s="24" t="s">
        <v>86</v>
      </c>
    </row>
    <row r="44" spans="1:7" x14ac:dyDescent="0.2">
      <c r="A44" s="24" t="s">
        <v>81</v>
      </c>
      <c r="B44" s="24" t="s">
        <v>66</v>
      </c>
      <c r="C44" s="24" t="s">
        <v>60</v>
      </c>
      <c r="D44" s="24">
        <v>2015</v>
      </c>
      <c r="E44" s="24" t="s">
        <v>74</v>
      </c>
      <c r="F44" s="37">
        <v>53652</v>
      </c>
      <c r="G44" s="24" t="s">
        <v>86</v>
      </c>
    </row>
    <row r="45" spans="1:7" x14ac:dyDescent="0.2">
      <c r="A45" s="24" t="s">
        <v>82</v>
      </c>
      <c r="B45" s="24" t="s">
        <v>66</v>
      </c>
      <c r="C45" s="24" t="s">
        <v>60</v>
      </c>
      <c r="D45" s="24">
        <v>2015</v>
      </c>
      <c r="E45" s="24" t="s">
        <v>75</v>
      </c>
      <c r="F45" s="37">
        <v>65866</v>
      </c>
      <c r="G45" s="24" t="s">
        <v>86</v>
      </c>
    </row>
    <row r="46" spans="1:7" x14ac:dyDescent="0.2">
      <c r="A46" s="24" t="s">
        <v>83</v>
      </c>
      <c r="B46" s="24" t="s">
        <v>66</v>
      </c>
      <c r="C46" s="24" t="s">
        <v>60</v>
      </c>
      <c r="D46" s="24">
        <v>2015</v>
      </c>
      <c r="E46" s="24" t="s">
        <v>47</v>
      </c>
      <c r="F46" s="37">
        <v>44002</v>
      </c>
      <c r="G46" s="24" t="s">
        <v>86</v>
      </c>
    </row>
    <row r="47" spans="1:7" x14ac:dyDescent="0.2">
      <c r="A47" s="24" t="s">
        <v>84</v>
      </c>
      <c r="B47" s="24" t="s">
        <v>67</v>
      </c>
      <c r="C47" s="24" t="s">
        <v>60</v>
      </c>
      <c r="D47" s="24">
        <v>2015</v>
      </c>
      <c r="E47" s="24" t="s">
        <v>68</v>
      </c>
      <c r="F47" s="37">
        <v>94674</v>
      </c>
      <c r="G47" s="24" t="s">
        <v>86</v>
      </c>
    </row>
    <row r="48" spans="1:7" x14ac:dyDescent="0.2">
      <c r="A48" s="24" t="s">
        <v>76</v>
      </c>
      <c r="B48" s="24" t="s">
        <v>67</v>
      </c>
      <c r="C48" s="24" t="s">
        <v>60</v>
      </c>
      <c r="D48" s="24">
        <v>2015</v>
      </c>
      <c r="E48" s="24" t="s">
        <v>69</v>
      </c>
      <c r="F48" s="37">
        <v>102734</v>
      </c>
      <c r="G48" s="24" t="s">
        <v>86</v>
      </c>
    </row>
    <row r="49" spans="1:7" x14ac:dyDescent="0.2">
      <c r="A49" s="24" t="s">
        <v>77</v>
      </c>
      <c r="B49" s="24" t="s">
        <v>67</v>
      </c>
      <c r="C49" s="24" t="s">
        <v>60</v>
      </c>
      <c r="D49" s="24">
        <v>2015</v>
      </c>
      <c r="E49" s="24" t="s">
        <v>70</v>
      </c>
      <c r="F49" s="37">
        <v>110182</v>
      </c>
      <c r="G49" s="24" t="s">
        <v>86</v>
      </c>
    </row>
    <row r="50" spans="1:7" x14ac:dyDescent="0.2">
      <c r="A50" s="24" t="s">
        <v>78</v>
      </c>
      <c r="B50" s="24" t="s">
        <v>67</v>
      </c>
      <c r="C50" s="24" t="s">
        <v>60</v>
      </c>
      <c r="D50" s="24">
        <v>2015</v>
      </c>
      <c r="E50" s="24" t="s">
        <v>71</v>
      </c>
      <c r="F50" s="37">
        <v>76518</v>
      </c>
      <c r="G50" s="24" t="s">
        <v>86</v>
      </c>
    </row>
    <row r="51" spans="1:7" x14ac:dyDescent="0.2">
      <c r="A51" s="24" t="s">
        <v>79</v>
      </c>
      <c r="B51" s="24" t="s">
        <v>67</v>
      </c>
      <c r="C51" s="24" t="s">
        <v>60</v>
      </c>
      <c r="D51" s="24">
        <v>2015</v>
      </c>
      <c r="E51" s="24" t="s">
        <v>72</v>
      </c>
      <c r="F51" s="37">
        <v>68884</v>
      </c>
      <c r="G51" s="24" t="s">
        <v>86</v>
      </c>
    </row>
    <row r="52" spans="1:7" x14ac:dyDescent="0.2">
      <c r="A52" s="24" t="s">
        <v>80</v>
      </c>
      <c r="B52" s="24" t="s">
        <v>67</v>
      </c>
      <c r="C52" s="24" t="s">
        <v>60</v>
      </c>
      <c r="D52" s="24">
        <v>2015</v>
      </c>
      <c r="E52" s="24" t="s">
        <v>73</v>
      </c>
      <c r="F52" s="37">
        <v>65017</v>
      </c>
      <c r="G52" s="24" t="s">
        <v>86</v>
      </c>
    </row>
    <row r="53" spans="1:7" x14ac:dyDescent="0.2">
      <c r="A53" s="24" t="s">
        <v>81</v>
      </c>
      <c r="B53" s="24" t="s">
        <v>67</v>
      </c>
      <c r="C53" s="24" t="s">
        <v>60</v>
      </c>
      <c r="D53" s="24">
        <v>2015</v>
      </c>
      <c r="E53" s="24" t="s">
        <v>74</v>
      </c>
      <c r="F53" s="37">
        <v>64725</v>
      </c>
      <c r="G53" s="24" t="s">
        <v>86</v>
      </c>
    </row>
    <row r="54" spans="1:7" x14ac:dyDescent="0.2">
      <c r="A54" s="24" t="s">
        <v>82</v>
      </c>
      <c r="B54" s="24" t="s">
        <v>67</v>
      </c>
      <c r="C54" s="24" t="s">
        <v>60</v>
      </c>
      <c r="D54" s="24">
        <v>2015</v>
      </c>
      <c r="E54" s="24" t="s">
        <v>75</v>
      </c>
      <c r="F54" s="37">
        <v>65415</v>
      </c>
      <c r="G54" s="24" t="s">
        <v>86</v>
      </c>
    </row>
    <row r="55" spans="1:7" x14ac:dyDescent="0.2">
      <c r="A55" s="24" t="s">
        <v>83</v>
      </c>
      <c r="B55" s="24" t="s">
        <v>67</v>
      </c>
      <c r="C55" s="24" t="s">
        <v>60</v>
      </c>
      <c r="D55" s="24">
        <v>2015</v>
      </c>
      <c r="E55" s="24" t="s">
        <v>47</v>
      </c>
      <c r="F55" s="37">
        <v>80234</v>
      </c>
      <c r="G55" s="24" t="s">
        <v>86</v>
      </c>
    </row>
    <row r="56" spans="1:7" x14ac:dyDescent="0.2">
      <c r="A56" s="24" t="s">
        <v>84</v>
      </c>
      <c r="B56" s="24" t="s">
        <v>59</v>
      </c>
      <c r="C56" s="24" t="s">
        <v>58</v>
      </c>
      <c r="D56" s="24">
        <v>2016</v>
      </c>
      <c r="E56" s="24" t="s">
        <v>68</v>
      </c>
      <c r="F56" s="37">
        <v>142019.93799999999</v>
      </c>
      <c r="G56" s="24" t="s">
        <v>86</v>
      </c>
    </row>
    <row r="57" spans="1:7" x14ac:dyDescent="0.2">
      <c r="A57" s="24" t="s">
        <v>76</v>
      </c>
      <c r="B57" s="24" t="s">
        <v>59</v>
      </c>
      <c r="C57" s="24" t="s">
        <v>58</v>
      </c>
      <c r="D57" s="24">
        <v>2016</v>
      </c>
      <c r="E57" s="24" t="s">
        <v>69</v>
      </c>
      <c r="F57" s="37">
        <v>4850.5349999999999</v>
      </c>
      <c r="G57" s="24" t="s">
        <v>86</v>
      </c>
    </row>
    <row r="58" spans="1:7" x14ac:dyDescent="0.2">
      <c r="A58" s="24" t="s">
        <v>77</v>
      </c>
      <c r="B58" s="24" t="s">
        <v>59</v>
      </c>
      <c r="C58" s="24" t="s">
        <v>58</v>
      </c>
      <c r="D58" s="24">
        <v>2016</v>
      </c>
      <c r="E58" s="24" t="s">
        <v>70</v>
      </c>
      <c r="F58" s="37">
        <v>5045.1229999999996</v>
      </c>
      <c r="G58" s="24" t="s">
        <v>86</v>
      </c>
    </row>
    <row r="59" spans="1:7" x14ac:dyDescent="0.2">
      <c r="A59" s="24" t="s">
        <v>78</v>
      </c>
      <c r="B59" s="24" t="s">
        <v>59</v>
      </c>
      <c r="C59" s="24" t="s">
        <v>58</v>
      </c>
      <c r="D59" s="24">
        <v>2016</v>
      </c>
      <c r="E59" s="24" t="s">
        <v>71</v>
      </c>
      <c r="F59" s="37">
        <v>5000.4449999999997</v>
      </c>
      <c r="G59" s="24" t="s">
        <v>86</v>
      </c>
    </row>
    <row r="60" spans="1:7" x14ac:dyDescent="0.2">
      <c r="A60" s="24" t="s">
        <v>79</v>
      </c>
      <c r="B60" s="24" t="s">
        <v>59</v>
      </c>
      <c r="C60" s="24" t="s">
        <v>58</v>
      </c>
      <c r="D60" s="24">
        <v>2016</v>
      </c>
      <c r="E60" s="24" t="s">
        <v>72</v>
      </c>
      <c r="F60" s="37">
        <v>4919.3909999999996</v>
      </c>
      <c r="G60" s="24" t="s">
        <v>86</v>
      </c>
    </row>
    <row r="61" spans="1:7" x14ac:dyDescent="0.2">
      <c r="A61" s="24" t="s">
        <v>80</v>
      </c>
      <c r="B61" s="24" t="s">
        <v>59</v>
      </c>
      <c r="C61" s="24" t="s">
        <v>58</v>
      </c>
      <c r="D61" s="24">
        <v>2016</v>
      </c>
      <c r="E61" s="24" t="s">
        <v>73</v>
      </c>
      <c r="F61" s="37">
        <v>2687.1529999999998</v>
      </c>
      <c r="G61" s="24" t="s">
        <v>86</v>
      </c>
    </row>
    <row r="62" spans="1:7" x14ac:dyDescent="0.2">
      <c r="A62" s="24" t="s">
        <v>81</v>
      </c>
      <c r="B62" s="24" t="s">
        <v>59</v>
      </c>
      <c r="C62" s="24" t="s">
        <v>58</v>
      </c>
      <c r="D62" s="24">
        <v>2016</v>
      </c>
      <c r="E62" s="24" t="s">
        <v>74</v>
      </c>
      <c r="F62" s="37">
        <v>4016.6990000000001</v>
      </c>
      <c r="G62" s="24" t="s">
        <v>86</v>
      </c>
    </row>
    <row r="63" spans="1:7" x14ac:dyDescent="0.2">
      <c r="A63" s="24" t="s">
        <v>82</v>
      </c>
      <c r="B63" s="24" t="s">
        <v>59</v>
      </c>
      <c r="C63" s="24" t="s">
        <v>58</v>
      </c>
      <c r="D63" s="24">
        <v>2016</v>
      </c>
      <c r="E63" s="24" t="s">
        <v>75</v>
      </c>
      <c r="F63" s="37">
        <v>4468.9449999999997</v>
      </c>
      <c r="G63" s="24" t="s">
        <v>86</v>
      </c>
    </row>
    <row r="64" spans="1:7" x14ac:dyDescent="0.2">
      <c r="A64" s="24" t="s">
        <v>83</v>
      </c>
      <c r="B64" s="24" t="s">
        <v>59</v>
      </c>
      <c r="C64" s="24" t="s">
        <v>58</v>
      </c>
      <c r="D64" s="24">
        <v>2016</v>
      </c>
      <c r="E64" s="24" t="s">
        <v>47</v>
      </c>
      <c r="F64" s="37">
        <v>278758.26</v>
      </c>
      <c r="G64" s="24" t="s">
        <v>86</v>
      </c>
    </row>
    <row r="65" spans="1:7" x14ac:dyDescent="0.2">
      <c r="A65" s="24" t="s">
        <v>84</v>
      </c>
      <c r="B65" s="24" t="s">
        <v>66</v>
      </c>
      <c r="C65" s="24" t="s">
        <v>60</v>
      </c>
      <c r="D65" s="24">
        <v>2016</v>
      </c>
      <c r="E65" s="24" t="s">
        <v>68</v>
      </c>
      <c r="F65" s="37">
        <v>61706</v>
      </c>
      <c r="G65" s="24" t="s">
        <v>86</v>
      </c>
    </row>
    <row r="66" spans="1:7" x14ac:dyDescent="0.2">
      <c r="A66" s="24" t="s">
        <v>76</v>
      </c>
      <c r="B66" s="24" t="s">
        <v>66</v>
      </c>
      <c r="C66" s="24" t="s">
        <v>60</v>
      </c>
      <c r="D66" s="24">
        <v>2016</v>
      </c>
      <c r="E66" s="24" t="s">
        <v>69</v>
      </c>
      <c r="F66" s="37">
        <v>77788</v>
      </c>
      <c r="G66" s="24" t="s">
        <v>86</v>
      </c>
    </row>
    <row r="67" spans="1:7" x14ac:dyDescent="0.2">
      <c r="A67" s="24" t="s">
        <v>77</v>
      </c>
      <c r="B67" s="24" t="s">
        <v>66</v>
      </c>
      <c r="C67" s="24" t="s">
        <v>60</v>
      </c>
      <c r="D67" s="24">
        <v>2016</v>
      </c>
      <c r="E67" s="24" t="s">
        <v>70</v>
      </c>
      <c r="F67" s="37">
        <v>94402</v>
      </c>
      <c r="G67" s="24" t="s">
        <v>86</v>
      </c>
    </row>
    <row r="68" spans="1:7" x14ac:dyDescent="0.2">
      <c r="A68" s="24" t="s">
        <v>78</v>
      </c>
      <c r="B68" s="24" t="s">
        <v>66</v>
      </c>
      <c r="C68" s="24" t="s">
        <v>60</v>
      </c>
      <c r="D68" s="24">
        <v>2016</v>
      </c>
      <c r="E68" s="24" t="s">
        <v>71</v>
      </c>
      <c r="F68" s="37">
        <v>54090</v>
      </c>
      <c r="G68" s="24" t="s">
        <v>86</v>
      </c>
    </row>
    <row r="69" spans="1:7" x14ac:dyDescent="0.2">
      <c r="A69" s="24" t="s">
        <v>79</v>
      </c>
      <c r="B69" s="24" t="s">
        <v>66</v>
      </c>
      <c r="C69" s="24" t="s">
        <v>60</v>
      </c>
      <c r="D69" s="24">
        <v>2016</v>
      </c>
      <c r="E69" s="24" t="s">
        <v>72</v>
      </c>
      <c r="F69" s="37">
        <v>60619</v>
      </c>
      <c r="G69" s="24" t="s">
        <v>86</v>
      </c>
    </row>
    <row r="70" spans="1:7" x14ac:dyDescent="0.2">
      <c r="A70" s="24" t="s">
        <v>80</v>
      </c>
      <c r="B70" s="24" t="s">
        <v>66</v>
      </c>
      <c r="C70" s="24" t="s">
        <v>60</v>
      </c>
      <c r="D70" s="24">
        <v>2016</v>
      </c>
      <c r="E70" s="24" t="s">
        <v>73</v>
      </c>
      <c r="F70" s="37">
        <v>51999</v>
      </c>
      <c r="G70" s="24" t="s">
        <v>86</v>
      </c>
    </row>
    <row r="71" spans="1:7" x14ac:dyDescent="0.2">
      <c r="A71" s="24" t="s">
        <v>81</v>
      </c>
      <c r="B71" s="24" t="s">
        <v>66</v>
      </c>
      <c r="C71" s="24" t="s">
        <v>60</v>
      </c>
      <c r="D71" s="24">
        <v>2016</v>
      </c>
      <c r="E71" s="24" t="s">
        <v>74</v>
      </c>
      <c r="F71" s="37">
        <v>54990</v>
      </c>
      <c r="G71" s="24" t="s">
        <v>86</v>
      </c>
    </row>
    <row r="72" spans="1:7" x14ac:dyDescent="0.2">
      <c r="A72" s="24" t="s">
        <v>82</v>
      </c>
      <c r="B72" s="24" t="s">
        <v>66</v>
      </c>
      <c r="C72" s="24" t="s">
        <v>60</v>
      </c>
      <c r="D72" s="24">
        <v>2016</v>
      </c>
      <c r="E72" s="24" t="s">
        <v>75</v>
      </c>
      <c r="F72" s="37">
        <v>67226</v>
      </c>
      <c r="G72" s="24" t="s">
        <v>86</v>
      </c>
    </row>
    <row r="73" spans="1:7" x14ac:dyDescent="0.2">
      <c r="A73" s="24" t="s">
        <v>83</v>
      </c>
      <c r="B73" s="24" t="s">
        <v>66</v>
      </c>
      <c r="C73" s="24" t="s">
        <v>60</v>
      </c>
      <c r="D73" s="24">
        <v>2016</v>
      </c>
      <c r="E73" s="24" t="s">
        <v>47</v>
      </c>
      <c r="F73" s="37">
        <v>45438</v>
      </c>
      <c r="G73" s="24" t="s">
        <v>86</v>
      </c>
    </row>
    <row r="74" spans="1:7" x14ac:dyDescent="0.2">
      <c r="A74" s="24" t="s">
        <v>84</v>
      </c>
      <c r="B74" s="24" t="s">
        <v>67</v>
      </c>
      <c r="C74" s="24" t="s">
        <v>60</v>
      </c>
      <c r="D74" s="24">
        <v>2016</v>
      </c>
      <c r="E74" s="24" t="s">
        <v>68</v>
      </c>
      <c r="F74" s="37">
        <v>97095</v>
      </c>
      <c r="G74" s="24" t="s">
        <v>86</v>
      </c>
    </row>
    <row r="75" spans="1:7" x14ac:dyDescent="0.2">
      <c r="A75" s="24" t="s">
        <v>76</v>
      </c>
      <c r="B75" s="24" t="s">
        <v>67</v>
      </c>
      <c r="C75" s="24" t="s">
        <v>60</v>
      </c>
      <c r="D75" s="24">
        <v>2016</v>
      </c>
      <c r="E75" s="24" t="s">
        <v>69</v>
      </c>
      <c r="F75" s="37">
        <v>116740</v>
      </c>
      <c r="G75" s="24" t="s">
        <v>86</v>
      </c>
    </row>
    <row r="76" spans="1:7" x14ac:dyDescent="0.2">
      <c r="A76" s="24" t="s">
        <v>77</v>
      </c>
      <c r="B76" s="24" t="s">
        <v>67</v>
      </c>
      <c r="C76" s="24" t="s">
        <v>60</v>
      </c>
      <c r="D76" s="24">
        <v>2016</v>
      </c>
      <c r="E76" s="24" t="s">
        <v>70</v>
      </c>
      <c r="F76" s="37">
        <v>113504</v>
      </c>
      <c r="G76" s="24" t="s">
        <v>86</v>
      </c>
    </row>
    <row r="77" spans="1:7" x14ac:dyDescent="0.2">
      <c r="A77" s="24" t="s">
        <v>78</v>
      </c>
      <c r="B77" s="24" t="s">
        <v>67</v>
      </c>
      <c r="C77" s="24" t="s">
        <v>60</v>
      </c>
      <c r="D77" s="24">
        <v>2016</v>
      </c>
      <c r="E77" s="24" t="s">
        <v>71</v>
      </c>
      <c r="F77" s="37">
        <v>83368</v>
      </c>
      <c r="G77" s="24" t="s">
        <v>86</v>
      </c>
    </row>
    <row r="78" spans="1:7" x14ac:dyDescent="0.2">
      <c r="A78" s="24" t="s">
        <v>79</v>
      </c>
      <c r="B78" s="24" t="s">
        <v>67</v>
      </c>
      <c r="C78" s="24" t="s">
        <v>60</v>
      </c>
      <c r="D78" s="24">
        <v>2016</v>
      </c>
      <c r="E78" s="24" t="s">
        <v>72</v>
      </c>
      <c r="F78" s="37">
        <v>70488</v>
      </c>
      <c r="G78" s="24" t="s">
        <v>86</v>
      </c>
    </row>
    <row r="79" spans="1:7" x14ac:dyDescent="0.2">
      <c r="A79" s="24" t="s">
        <v>80</v>
      </c>
      <c r="B79" s="24" t="s">
        <v>67</v>
      </c>
      <c r="C79" s="24" t="s">
        <v>60</v>
      </c>
      <c r="D79" s="24">
        <v>2016</v>
      </c>
      <c r="E79" s="24" t="s">
        <v>73</v>
      </c>
      <c r="F79" s="37">
        <v>67482</v>
      </c>
      <c r="G79" s="24" t="s">
        <v>86</v>
      </c>
    </row>
    <row r="80" spans="1:7" x14ac:dyDescent="0.2">
      <c r="A80" s="24" t="s">
        <v>81</v>
      </c>
      <c r="B80" s="24" t="s">
        <v>67</v>
      </c>
      <c r="C80" s="24" t="s">
        <v>60</v>
      </c>
      <c r="D80" s="24">
        <v>2016</v>
      </c>
      <c r="E80" s="24" t="s">
        <v>74</v>
      </c>
      <c r="F80" s="37">
        <v>66109</v>
      </c>
      <c r="G80" s="24" t="s">
        <v>86</v>
      </c>
    </row>
    <row r="81" spans="1:7" x14ac:dyDescent="0.2">
      <c r="A81" s="24" t="s">
        <v>82</v>
      </c>
      <c r="B81" s="24" t="s">
        <v>67</v>
      </c>
      <c r="C81" s="24" t="s">
        <v>60</v>
      </c>
      <c r="D81" s="24">
        <v>2016</v>
      </c>
      <c r="E81" s="24" t="s">
        <v>75</v>
      </c>
      <c r="F81" s="37">
        <v>65213</v>
      </c>
      <c r="G81" s="24" t="s">
        <v>86</v>
      </c>
    </row>
    <row r="82" spans="1:7" x14ac:dyDescent="0.2">
      <c r="A82" s="24" t="s">
        <v>83</v>
      </c>
      <c r="B82" s="24" t="s">
        <v>67</v>
      </c>
      <c r="C82" s="24" t="s">
        <v>60</v>
      </c>
      <c r="D82" s="24">
        <v>2016</v>
      </c>
      <c r="E82" s="24" t="s">
        <v>47</v>
      </c>
      <c r="F82" s="37">
        <v>82339</v>
      </c>
      <c r="G82" s="24" t="s">
        <v>86</v>
      </c>
    </row>
    <row r="83" spans="1:7" x14ac:dyDescent="0.2">
      <c r="A83" s="24" t="s">
        <v>84</v>
      </c>
      <c r="B83" s="24" t="s">
        <v>59</v>
      </c>
      <c r="C83" s="24" t="s">
        <v>58</v>
      </c>
      <c r="D83" s="24">
        <v>2017</v>
      </c>
      <c r="E83" s="24" t="s">
        <v>68</v>
      </c>
      <c r="F83" s="37">
        <v>146804.29399999999</v>
      </c>
      <c r="G83" s="24" t="s">
        <v>86</v>
      </c>
    </row>
    <row r="84" spans="1:7" x14ac:dyDescent="0.2">
      <c r="A84" s="24" t="s">
        <v>76</v>
      </c>
      <c r="B84" s="24" t="s">
        <v>59</v>
      </c>
      <c r="C84" s="24" t="s">
        <v>58</v>
      </c>
      <c r="D84" s="24">
        <v>2017</v>
      </c>
      <c r="E84" s="24" t="s">
        <v>69</v>
      </c>
      <c r="F84" s="37">
        <v>4846.857</v>
      </c>
      <c r="G84" s="24" t="s">
        <v>86</v>
      </c>
    </row>
    <row r="85" spans="1:7" x14ac:dyDescent="0.2">
      <c r="A85" s="24" t="s">
        <v>77</v>
      </c>
      <c r="B85" s="24" t="s">
        <v>59</v>
      </c>
      <c r="C85" s="24" t="s">
        <v>58</v>
      </c>
      <c r="D85" s="24">
        <v>2017</v>
      </c>
      <c r="E85" s="24" t="s">
        <v>70</v>
      </c>
      <c r="F85" s="37">
        <v>5551.2889999999998</v>
      </c>
      <c r="G85" s="24" t="s">
        <v>86</v>
      </c>
    </row>
    <row r="86" spans="1:7" x14ac:dyDescent="0.2">
      <c r="A86" s="24" t="s">
        <v>78</v>
      </c>
      <c r="B86" s="24" t="s">
        <v>59</v>
      </c>
      <c r="C86" s="24" t="s">
        <v>58</v>
      </c>
      <c r="D86" s="24">
        <v>2017</v>
      </c>
      <c r="E86" s="24" t="s">
        <v>71</v>
      </c>
      <c r="F86" s="37">
        <v>5019.0240000000003</v>
      </c>
      <c r="G86" s="24" t="s">
        <v>86</v>
      </c>
    </row>
    <row r="87" spans="1:7" x14ac:dyDescent="0.2">
      <c r="A87" s="24" t="s">
        <v>79</v>
      </c>
      <c r="B87" s="24" t="s">
        <v>59</v>
      </c>
      <c r="C87" s="24" t="s">
        <v>58</v>
      </c>
      <c r="D87" s="24">
        <v>2017</v>
      </c>
      <c r="E87" s="24" t="s">
        <v>72</v>
      </c>
      <c r="F87" s="37">
        <v>5138.9110000000001</v>
      </c>
      <c r="G87" s="24" t="s">
        <v>86</v>
      </c>
    </row>
    <row r="88" spans="1:7" x14ac:dyDescent="0.2">
      <c r="A88" s="24" t="s">
        <v>80</v>
      </c>
      <c r="B88" s="24" t="s">
        <v>59</v>
      </c>
      <c r="C88" s="24" t="s">
        <v>58</v>
      </c>
      <c r="D88" s="24">
        <v>2017</v>
      </c>
      <c r="E88" s="24" t="s">
        <v>73</v>
      </c>
      <c r="F88" s="37">
        <v>2769.9070000000002</v>
      </c>
      <c r="G88" s="24" t="s">
        <v>86</v>
      </c>
    </row>
    <row r="89" spans="1:7" x14ac:dyDescent="0.2">
      <c r="A89" s="24" t="s">
        <v>81</v>
      </c>
      <c r="B89" s="24" t="s">
        <v>59</v>
      </c>
      <c r="C89" s="24" t="s">
        <v>58</v>
      </c>
      <c r="D89" s="24">
        <v>2017</v>
      </c>
      <c r="E89" s="24" t="s">
        <v>74</v>
      </c>
      <c r="F89" s="37">
        <v>4325.1869999999999</v>
      </c>
      <c r="G89" s="24" t="s">
        <v>86</v>
      </c>
    </row>
    <row r="90" spans="1:7" x14ac:dyDescent="0.2">
      <c r="A90" s="24" t="s">
        <v>82</v>
      </c>
      <c r="B90" s="24" t="s">
        <v>59</v>
      </c>
      <c r="C90" s="24" t="s">
        <v>58</v>
      </c>
      <c r="D90" s="24">
        <v>2017</v>
      </c>
      <c r="E90" s="24" t="s">
        <v>75</v>
      </c>
      <c r="F90" s="37">
        <v>4692.1819999999998</v>
      </c>
      <c r="G90" s="24" t="s">
        <v>86</v>
      </c>
    </row>
    <row r="91" spans="1:7" x14ac:dyDescent="0.2">
      <c r="A91" s="24" t="s">
        <v>83</v>
      </c>
      <c r="B91" s="24" t="s">
        <v>59</v>
      </c>
      <c r="C91" s="24" t="s">
        <v>58</v>
      </c>
      <c r="D91" s="24">
        <v>2017</v>
      </c>
      <c r="E91" s="24" t="s">
        <v>47</v>
      </c>
      <c r="F91" s="37">
        <v>288368.092</v>
      </c>
      <c r="G91" s="24" t="s">
        <v>86</v>
      </c>
    </row>
    <row r="92" spans="1:7" x14ac:dyDescent="0.2">
      <c r="A92" s="24" t="s">
        <v>84</v>
      </c>
      <c r="B92" s="24" t="s">
        <v>66</v>
      </c>
      <c r="C92" s="24" t="s">
        <v>60</v>
      </c>
      <c r="D92" s="24">
        <v>2017</v>
      </c>
      <c r="E92" s="24" t="s">
        <v>68</v>
      </c>
      <c r="F92" s="37">
        <v>63432</v>
      </c>
      <c r="G92" s="24" t="s">
        <v>86</v>
      </c>
    </row>
    <row r="93" spans="1:7" x14ac:dyDescent="0.2">
      <c r="A93" s="24" t="s">
        <v>76</v>
      </c>
      <c r="B93" s="24" t="s">
        <v>66</v>
      </c>
      <c r="C93" s="24" t="s">
        <v>60</v>
      </c>
      <c r="D93" s="24">
        <v>2017</v>
      </c>
      <c r="E93" s="24" t="s">
        <v>69</v>
      </c>
      <c r="F93" s="37">
        <v>76965</v>
      </c>
      <c r="G93" s="24" t="s">
        <v>86</v>
      </c>
    </row>
    <row r="94" spans="1:7" x14ac:dyDescent="0.2">
      <c r="A94" s="24" t="s">
        <v>77</v>
      </c>
      <c r="B94" s="24" t="s">
        <v>66</v>
      </c>
      <c r="C94" s="24" t="s">
        <v>60</v>
      </c>
      <c r="D94" s="24">
        <v>2017</v>
      </c>
      <c r="E94" s="24" t="s">
        <v>70</v>
      </c>
      <c r="F94" s="37">
        <v>103308</v>
      </c>
      <c r="G94" s="24" t="s">
        <v>86</v>
      </c>
    </row>
    <row r="95" spans="1:7" x14ac:dyDescent="0.2">
      <c r="A95" s="24" t="s">
        <v>78</v>
      </c>
      <c r="B95" s="24" t="s">
        <v>66</v>
      </c>
      <c r="C95" s="24" t="s">
        <v>60</v>
      </c>
      <c r="D95" s="24">
        <v>2017</v>
      </c>
      <c r="E95" s="24" t="s">
        <v>71</v>
      </c>
      <c r="F95" s="37">
        <v>53620</v>
      </c>
      <c r="G95" s="24" t="s">
        <v>86</v>
      </c>
    </row>
    <row r="96" spans="1:7" x14ac:dyDescent="0.2">
      <c r="A96" s="24" t="s">
        <v>79</v>
      </c>
      <c r="B96" s="24" t="s">
        <v>66</v>
      </c>
      <c r="C96" s="24" t="s">
        <v>60</v>
      </c>
      <c r="D96" s="24">
        <v>2017</v>
      </c>
      <c r="E96" s="24" t="s">
        <v>72</v>
      </c>
      <c r="F96" s="37">
        <v>62474</v>
      </c>
      <c r="G96" s="24" t="s">
        <v>86</v>
      </c>
    </row>
    <row r="97" spans="1:7" x14ac:dyDescent="0.2">
      <c r="A97" s="24" t="s">
        <v>80</v>
      </c>
      <c r="B97" s="24" t="s">
        <v>66</v>
      </c>
      <c r="C97" s="24" t="s">
        <v>60</v>
      </c>
      <c r="D97" s="24">
        <v>2017</v>
      </c>
      <c r="E97" s="24" t="s">
        <v>73</v>
      </c>
      <c r="F97" s="37">
        <v>53114</v>
      </c>
      <c r="G97" s="24" t="s">
        <v>86</v>
      </c>
    </row>
    <row r="98" spans="1:7" x14ac:dyDescent="0.2">
      <c r="A98" s="24" t="s">
        <v>81</v>
      </c>
      <c r="B98" s="24" t="s">
        <v>66</v>
      </c>
      <c r="C98" s="24" t="s">
        <v>60</v>
      </c>
      <c r="D98" s="24">
        <v>2017</v>
      </c>
      <c r="E98" s="24" t="s">
        <v>74</v>
      </c>
      <c r="F98" s="37">
        <v>58583</v>
      </c>
      <c r="G98" s="24" t="s">
        <v>86</v>
      </c>
    </row>
    <row r="99" spans="1:7" x14ac:dyDescent="0.2">
      <c r="A99" s="24" t="s">
        <v>82</v>
      </c>
      <c r="B99" s="24" t="s">
        <v>66</v>
      </c>
      <c r="C99" s="24" t="s">
        <v>60</v>
      </c>
      <c r="D99" s="24">
        <v>2017</v>
      </c>
      <c r="E99" s="24" t="s">
        <v>75</v>
      </c>
      <c r="F99" s="37">
        <v>70444</v>
      </c>
      <c r="G99" s="24" t="s">
        <v>86</v>
      </c>
    </row>
    <row r="100" spans="1:7" x14ac:dyDescent="0.2">
      <c r="A100" s="24" t="s">
        <v>83</v>
      </c>
      <c r="B100" s="24" t="s">
        <v>66</v>
      </c>
      <c r="C100" s="24" t="s">
        <v>60</v>
      </c>
      <c r="D100" s="24">
        <v>2017</v>
      </c>
      <c r="E100" s="24" t="s">
        <v>47</v>
      </c>
      <c r="F100" s="37">
        <v>46880</v>
      </c>
      <c r="G100" s="24" t="s">
        <v>86</v>
      </c>
    </row>
    <row r="101" spans="1:7" x14ac:dyDescent="0.2">
      <c r="A101" s="24" t="s">
        <v>84</v>
      </c>
      <c r="B101" s="24" t="s">
        <v>67</v>
      </c>
      <c r="C101" s="24" t="s">
        <v>60</v>
      </c>
      <c r="D101" s="24">
        <v>2017</v>
      </c>
      <c r="E101" s="24" t="s">
        <v>68</v>
      </c>
      <c r="F101" s="37">
        <v>98232</v>
      </c>
      <c r="G101" s="24" t="s">
        <v>86</v>
      </c>
    </row>
    <row r="102" spans="1:7" x14ac:dyDescent="0.2">
      <c r="A102" s="24" t="s">
        <v>76</v>
      </c>
      <c r="B102" s="24" t="s">
        <v>67</v>
      </c>
      <c r="C102" s="24" t="s">
        <v>60</v>
      </c>
      <c r="D102" s="24">
        <v>2017</v>
      </c>
      <c r="E102" s="24" t="s">
        <v>69</v>
      </c>
      <c r="F102" s="37">
        <v>114867</v>
      </c>
      <c r="G102" s="24" t="s">
        <v>86</v>
      </c>
    </row>
    <row r="103" spans="1:7" x14ac:dyDescent="0.2">
      <c r="A103" s="24" t="s">
        <v>77</v>
      </c>
      <c r="B103" s="24" t="s">
        <v>67</v>
      </c>
      <c r="C103" s="24" t="s">
        <v>60</v>
      </c>
      <c r="D103" s="24">
        <v>2017</v>
      </c>
      <c r="E103" s="24" t="s">
        <v>70</v>
      </c>
      <c r="F103" s="37">
        <v>120725</v>
      </c>
      <c r="G103" s="24" t="s">
        <v>86</v>
      </c>
    </row>
    <row r="104" spans="1:7" x14ac:dyDescent="0.2">
      <c r="A104" s="24" t="s">
        <v>78</v>
      </c>
      <c r="B104" s="24" t="s">
        <v>67</v>
      </c>
      <c r="C104" s="24" t="s">
        <v>60</v>
      </c>
      <c r="D104" s="24">
        <v>2017</v>
      </c>
      <c r="E104" s="24" t="s">
        <v>71</v>
      </c>
      <c r="F104" s="37">
        <v>79912</v>
      </c>
      <c r="G104" s="24" t="s">
        <v>86</v>
      </c>
    </row>
    <row r="105" spans="1:7" x14ac:dyDescent="0.2">
      <c r="A105" s="24" t="s">
        <v>79</v>
      </c>
      <c r="B105" s="24" t="s">
        <v>67</v>
      </c>
      <c r="C105" s="24" t="s">
        <v>60</v>
      </c>
      <c r="D105" s="24">
        <v>2017</v>
      </c>
      <c r="E105" s="24" t="s">
        <v>72</v>
      </c>
      <c r="F105" s="37">
        <v>72109</v>
      </c>
      <c r="G105" s="24" t="s">
        <v>86</v>
      </c>
    </row>
    <row r="106" spans="1:7" x14ac:dyDescent="0.2">
      <c r="A106" s="24" t="s">
        <v>80</v>
      </c>
      <c r="B106" s="24" t="s">
        <v>67</v>
      </c>
      <c r="C106" s="24" t="s">
        <v>60</v>
      </c>
      <c r="D106" s="24">
        <v>2017</v>
      </c>
      <c r="E106" s="24" t="s">
        <v>73</v>
      </c>
      <c r="F106" s="37">
        <v>68995</v>
      </c>
      <c r="G106" s="24" t="s">
        <v>86</v>
      </c>
    </row>
    <row r="107" spans="1:7" x14ac:dyDescent="0.2">
      <c r="A107" s="24" t="s">
        <v>81</v>
      </c>
      <c r="B107" s="24" t="s">
        <v>67</v>
      </c>
      <c r="C107" s="24" t="s">
        <v>60</v>
      </c>
      <c r="D107" s="24">
        <v>2017</v>
      </c>
      <c r="E107" s="24" t="s">
        <v>74</v>
      </c>
      <c r="F107" s="37">
        <v>69915</v>
      </c>
      <c r="G107" s="24" t="s">
        <v>86</v>
      </c>
    </row>
    <row r="108" spans="1:7" x14ac:dyDescent="0.2">
      <c r="A108" s="24" t="s">
        <v>82</v>
      </c>
      <c r="B108" s="24" t="s">
        <v>67</v>
      </c>
      <c r="C108" s="24" t="s">
        <v>60</v>
      </c>
      <c r="D108" s="24">
        <v>2017</v>
      </c>
      <c r="E108" s="24" t="s">
        <v>75</v>
      </c>
      <c r="F108" s="37">
        <v>67912</v>
      </c>
      <c r="G108" s="24" t="s">
        <v>86</v>
      </c>
    </row>
    <row r="109" spans="1:7" x14ac:dyDescent="0.2">
      <c r="A109" s="24" t="s">
        <v>83</v>
      </c>
      <c r="B109" s="24" t="s">
        <v>67</v>
      </c>
      <c r="C109" s="24" t="s">
        <v>60</v>
      </c>
      <c r="D109" s="24">
        <v>2017</v>
      </c>
      <c r="E109" s="24" t="s">
        <v>47</v>
      </c>
      <c r="F109" s="37">
        <v>83815</v>
      </c>
      <c r="G109" s="24" t="s">
        <v>86</v>
      </c>
    </row>
    <row r="110" spans="1:7" x14ac:dyDescent="0.2">
      <c r="A110" s="24" t="s">
        <v>84</v>
      </c>
      <c r="B110" s="24" t="s">
        <v>59</v>
      </c>
      <c r="C110" s="24" t="s">
        <v>58</v>
      </c>
      <c r="D110" s="24">
        <v>2018</v>
      </c>
      <c r="E110" s="24" t="s">
        <v>68</v>
      </c>
      <c r="F110" s="37">
        <v>149647.00899999999</v>
      </c>
      <c r="G110" s="24" t="s">
        <v>86</v>
      </c>
    </row>
    <row r="111" spans="1:7" x14ac:dyDescent="0.2">
      <c r="A111" s="24" t="s">
        <v>76</v>
      </c>
      <c r="B111" s="24" t="s">
        <v>59</v>
      </c>
      <c r="C111" s="24" t="s">
        <v>58</v>
      </c>
      <c r="D111" s="24">
        <v>2018</v>
      </c>
      <c r="E111" s="24" t="s">
        <v>69</v>
      </c>
      <c r="F111" s="37">
        <v>5069.8720000000003</v>
      </c>
      <c r="G111" s="24" t="s">
        <v>86</v>
      </c>
    </row>
    <row r="112" spans="1:7" x14ac:dyDescent="0.2">
      <c r="A112" s="24" t="s">
        <v>77</v>
      </c>
      <c r="B112" s="24" t="s">
        <v>59</v>
      </c>
      <c r="C112" s="24" t="s">
        <v>58</v>
      </c>
      <c r="D112" s="24">
        <v>2018</v>
      </c>
      <c r="E112" s="24" t="s">
        <v>70</v>
      </c>
      <c r="F112" s="37">
        <v>5294.2420000000002</v>
      </c>
      <c r="G112" s="24" t="s">
        <v>86</v>
      </c>
    </row>
    <row r="113" spans="1:7" x14ac:dyDescent="0.2">
      <c r="A113" s="24" t="s">
        <v>78</v>
      </c>
      <c r="B113" s="24" t="s">
        <v>59</v>
      </c>
      <c r="C113" s="24" t="s">
        <v>58</v>
      </c>
      <c r="D113" s="24">
        <v>2018</v>
      </c>
      <c r="E113" s="24" t="s">
        <v>71</v>
      </c>
      <c r="F113" s="37">
        <v>5288.8029999999999</v>
      </c>
      <c r="G113" s="24" t="s">
        <v>86</v>
      </c>
    </row>
    <row r="114" spans="1:7" x14ac:dyDescent="0.2">
      <c r="A114" s="24" t="s">
        <v>79</v>
      </c>
      <c r="B114" s="24" t="s">
        <v>59</v>
      </c>
      <c r="C114" s="24" t="s">
        <v>58</v>
      </c>
      <c r="D114" s="24">
        <v>2018</v>
      </c>
      <c r="E114" s="24" t="s">
        <v>72</v>
      </c>
      <c r="F114" s="37">
        <v>5337.6940000000004</v>
      </c>
      <c r="G114" s="24" t="s">
        <v>86</v>
      </c>
    </row>
    <row r="115" spans="1:7" x14ac:dyDescent="0.2">
      <c r="A115" s="24" t="s">
        <v>80</v>
      </c>
      <c r="B115" s="24" t="s">
        <v>59</v>
      </c>
      <c r="C115" s="24" t="s">
        <v>58</v>
      </c>
      <c r="D115" s="24">
        <v>2018</v>
      </c>
      <c r="E115" s="24" t="s">
        <v>73</v>
      </c>
      <c r="F115" s="37">
        <v>2885.6559999999999</v>
      </c>
      <c r="G115" s="24" t="s">
        <v>86</v>
      </c>
    </row>
    <row r="116" spans="1:7" x14ac:dyDescent="0.2">
      <c r="A116" s="24" t="s">
        <v>81</v>
      </c>
      <c r="B116" s="24" t="s">
        <v>59</v>
      </c>
      <c r="C116" s="24" t="s">
        <v>58</v>
      </c>
      <c r="D116" s="24">
        <v>2018</v>
      </c>
      <c r="E116" s="24" t="s">
        <v>74</v>
      </c>
      <c r="F116" s="37">
        <v>4456.2359999999999</v>
      </c>
      <c r="G116" s="24" t="s">
        <v>86</v>
      </c>
    </row>
    <row r="117" spans="1:7" x14ac:dyDescent="0.2">
      <c r="A117" s="24" t="s">
        <v>82</v>
      </c>
      <c r="B117" s="24" t="s">
        <v>59</v>
      </c>
      <c r="C117" s="24" t="s">
        <v>58</v>
      </c>
      <c r="D117" s="24">
        <v>2018</v>
      </c>
      <c r="E117" s="24" t="s">
        <v>75</v>
      </c>
      <c r="F117" s="37">
        <v>4786.2049999999999</v>
      </c>
      <c r="G117" s="24" t="s">
        <v>86</v>
      </c>
    </row>
    <row r="118" spans="1:7" x14ac:dyDescent="0.2">
      <c r="A118" s="24" t="s">
        <v>83</v>
      </c>
      <c r="B118" s="24" t="s">
        <v>59</v>
      </c>
      <c r="C118" s="24" t="s">
        <v>58</v>
      </c>
      <c r="D118" s="24">
        <v>2018</v>
      </c>
      <c r="E118" s="24" t="s">
        <v>47</v>
      </c>
      <c r="F118" s="37">
        <v>294731.728</v>
      </c>
      <c r="G118" s="24" t="s">
        <v>86</v>
      </c>
    </row>
    <row r="119" spans="1:7" x14ac:dyDescent="0.2">
      <c r="A119" s="24" t="s">
        <v>84</v>
      </c>
      <c r="B119" s="24" t="s">
        <v>66</v>
      </c>
      <c r="C119" s="24" t="s">
        <v>60</v>
      </c>
      <c r="D119" s="24">
        <v>2018</v>
      </c>
      <c r="E119" s="24" t="s">
        <v>68</v>
      </c>
      <c r="F119" s="37">
        <v>64335</v>
      </c>
      <c r="G119" s="24" t="s">
        <v>86</v>
      </c>
    </row>
    <row r="120" spans="1:7" x14ac:dyDescent="0.2">
      <c r="A120" s="24" t="s">
        <v>76</v>
      </c>
      <c r="B120" s="24" t="s">
        <v>66</v>
      </c>
      <c r="C120" s="24" t="s">
        <v>60</v>
      </c>
      <c r="D120" s="24">
        <v>2018</v>
      </c>
      <c r="E120" s="24" t="s">
        <v>69</v>
      </c>
      <c r="F120" s="37">
        <v>80074</v>
      </c>
      <c r="G120" s="24" t="s">
        <v>86</v>
      </c>
    </row>
    <row r="121" spans="1:7" x14ac:dyDescent="0.2">
      <c r="A121" s="24" t="s">
        <v>77</v>
      </c>
      <c r="B121" s="24" t="s">
        <v>66</v>
      </c>
      <c r="C121" s="24" t="s">
        <v>60</v>
      </c>
      <c r="D121" s="24">
        <v>2018</v>
      </c>
      <c r="E121" s="24" t="s">
        <v>70</v>
      </c>
      <c r="F121" s="37">
        <v>98083</v>
      </c>
      <c r="G121" s="24" t="s">
        <v>86</v>
      </c>
    </row>
    <row r="122" spans="1:7" x14ac:dyDescent="0.2">
      <c r="A122" s="24" t="s">
        <v>78</v>
      </c>
      <c r="B122" s="24" t="s">
        <v>66</v>
      </c>
      <c r="C122" s="24" t="s">
        <v>60</v>
      </c>
      <c r="D122" s="24">
        <v>2018</v>
      </c>
      <c r="E122" s="24" t="s">
        <v>71</v>
      </c>
      <c r="F122" s="37">
        <v>56463</v>
      </c>
      <c r="G122" s="24" t="s">
        <v>86</v>
      </c>
    </row>
    <row r="123" spans="1:7" x14ac:dyDescent="0.2">
      <c r="A123" s="24" t="s">
        <v>79</v>
      </c>
      <c r="B123" s="24" t="s">
        <v>66</v>
      </c>
      <c r="C123" s="24" t="s">
        <v>60</v>
      </c>
      <c r="D123" s="24">
        <v>2018</v>
      </c>
      <c r="E123" s="24" t="s">
        <v>72</v>
      </c>
      <c r="F123" s="37">
        <v>64435</v>
      </c>
      <c r="G123" s="24" t="s">
        <v>86</v>
      </c>
    </row>
    <row r="124" spans="1:7" x14ac:dyDescent="0.2">
      <c r="A124" s="24" t="s">
        <v>80</v>
      </c>
      <c r="B124" s="24" t="s">
        <v>66</v>
      </c>
      <c r="C124" s="24" t="s">
        <v>60</v>
      </c>
      <c r="D124" s="24">
        <v>2018</v>
      </c>
      <c r="E124" s="24" t="s">
        <v>73</v>
      </c>
      <c r="F124" s="37">
        <v>55147</v>
      </c>
      <c r="G124" s="24" t="s">
        <v>86</v>
      </c>
    </row>
    <row r="125" spans="1:7" x14ac:dyDescent="0.2">
      <c r="A125" s="24" t="s">
        <v>81</v>
      </c>
      <c r="B125" s="24" t="s">
        <v>66</v>
      </c>
      <c r="C125" s="24" t="s">
        <v>60</v>
      </c>
      <c r="D125" s="24">
        <v>2018</v>
      </c>
      <c r="E125" s="24" t="s">
        <v>74</v>
      </c>
      <c r="F125" s="37">
        <v>59772</v>
      </c>
      <c r="G125" s="24" t="s">
        <v>86</v>
      </c>
    </row>
    <row r="126" spans="1:7" x14ac:dyDescent="0.2">
      <c r="A126" s="24" t="s">
        <v>82</v>
      </c>
      <c r="B126" s="24" t="s">
        <v>66</v>
      </c>
      <c r="C126" s="24" t="s">
        <v>60</v>
      </c>
      <c r="D126" s="24">
        <v>2018</v>
      </c>
      <c r="E126" s="24" t="s">
        <v>75</v>
      </c>
      <c r="F126" s="37">
        <v>71461</v>
      </c>
      <c r="G126" s="24" t="s">
        <v>86</v>
      </c>
    </row>
    <row r="127" spans="1:7" x14ac:dyDescent="0.2">
      <c r="A127" s="24" t="s">
        <v>83</v>
      </c>
      <c r="B127" s="24" t="s">
        <v>66</v>
      </c>
      <c r="C127" s="24" t="s">
        <v>60</v>
      </c>
      <c r="D127" s="24">
        <v>2018</v>
      </c>
      <c r="E127" s="24" t="s">
        <v>47</v>
      </c>
      <c r="F127" s="37">
        <v>47833</v>
      </c>
      <c r="G127" s="24" t="s">
        <v>86</v>
      </c>
    </row>
    <row r="128" spans="1:7" x14ac:dyDescent="0.2">
      <c r="A128" s="24" t="s">
        <v>84</v>
      </c>
      <c r="B128" s="24" t="s">
        <v>67</v>
      </c>
      <c r="C128" s="24" t="s">
        <v>60</v>
      </c>
      <c r="D128" s="24">
        <v>2018</v>
      </c>
      <c r="E128" s="24" t="s">
        <v>68</v>
      </c>
      <c r="F128" s="37">
        <v>98108</v>
      </c>
      <c r="G128" s="24" t="s">
        <v>86</v>
      </c>
    </row>
    <row r="129" spans="1:7" x14ac:dyDescent="0.2">
      <c r="A129" s="24" t="s">
        <v>76</v>
      </c>
      <c r="B129" s="24" t="s">
        <v>67</v>
      </c>
      <c r="C129" s="24" t="s">
        <v>60</v>
      </c>
      <c r="D129" s="24">
        <v>2018</v>
      </c>
      <c r="E129" s="24" t="s">
        <v>69</v>
      </c>
      <c r="F129" s="37">
        <v>123594</v>
      </c>
      <c r="G129" s="24" t="s">
        <v>86</v>
      </c>
    </row>
    <row r="130" spans="1:7" x14ac:dyDescent="0.2">
      <c r="A130" s="24" t="s">
        <v>77</v>
      </c>
      <c r="B130" s="24" t="s">
        <v>67</v>
      </c>
      <c r="C130" s="24" t="s">
        <v>60</v>
      </c>
      <c r="D130" s="24">
        <v>2018</v>
      </c>
      <c r="E130" s="24" t="s">
        <v>70</v>
      </c>
      <c r="F130" s="37">
        <v>116255</v>
      </c>
      <c r="G130" s="24" t="s">
        <v>86</v>
      </c>
    </row>
    <row r="131" spans="1:7" x14ac:dyDescent="0.2">
      <c r="A131" s="24" t="s">
        <v>78</v>
      </c>
      <c r="B131" s="24" t="s">
        <v>67</v>
      </c>
      <c r="C131" s="24" t="s">
        <v>60</v>
      </c>
      <c r="D131" s="24">
        <v>2018</v>
      </c>
      <c r="E131" s="24" t="s">
        <v>71</v>
      </c>
      <c r="F131" s="37">
        <v>83765</v>
      </c>
      <c r="G131" s="24" t="s">
        <v>86</v>
      </c>
    </row>
    <row r="132" spans="1:7" x14ac:dyDescent="0.2">
      <c r="A132" s="24" t="s">
        <v>79</v>
      </c>
      <c r="B132" s="24" t="s">
        <v>67</v>
      </c>
      <c r="C132" s="24" t="s">
        <v>60</v>
      </c>
      <c r="D132" s="24">
        <v>2018</v>
      </c>
      <c r="E132" s="24" t="s">
        <v>72</v>
      </c>
      <c r="F132" s="37">
        <v>73282</v>
      </c>
      <c r="G132" s="24" t="s">
        <v>86</v>
      </c>
    </row>
    <row r="133" spans="1:7" x14ac:dyDescent="0.2">
      <c r="A133" s="24" t="s">
        <v>80</v>
      </c>
      <c r="B133" s="24" t="s">
        <v>67</v>
      </c>
      <c r="C133" s="24" t="s">
        <v>60</v>
      </c>
      <c r="D133" s="24">
        <v>2018</v>
      </c>
      <c r="E133" s="24" t="s">
        <v>73</v>
      </c>
      <c r="F133" s="37">
        <v>69803</v>
      </c>
      <c r="G133" s="24" t="s">
        <v>86</v>
      </c>
    </row>
    <row r="134" spans="1:7" x14ac:dyDescent="0.2">
      <c r="A134" s="24" t="s">
        <v>81</v>
      </c>
      <c r="B134" s="24" t="s">
        <v>67</v>
      </c>
      <c r="C134" s="24" t="s">
        <v>60</v>
      </c>
      <c r="D134" s="24">
        <v>2018</v>
      </c>
      <c r="E134" s="24" t="s">
        <v>74</v>
      </c>
      <c r="F134" s="37">
        <v>71625</v>
      </c>
      <c r="G134" s="24" t="s">
        <v>86</v>
      </c>
    </row>
    <row r="135" spans="1:7" x14ac:dyDescent="0.2">
      <c r="A135" s="24" t="s">
        <v>82</v>
      </c>
      <c r="B135" s="24" t="s">
        <v>67</v>
      </c>
      <c r="C135" s="24" t="s">
        <v>60</v>
      </c>
      <c r="D135" s="24">
        <v>2018</v>
      </c>
      <c r="E135" s="24" t="s">
        <v>75</v>
      </c>
      <c r="F135" s="37">
        <v>68800</v>
      </c>
      <c r="G135" s="24" t="s">
        <v>86</v>
      </c>
    </row>
    <row r="136" spans="1:7" x14ac:dyDescent="0.2">
      <c r="A136" s="24" t="s">
        <v>83</v>
      </c>
      <c r="B136" s="24" t="s">
        <v>67</v>
      </c>
      <c r="C136" s="24" t="s">
        <v>60</v>
      </c>
      <c r="D136" s="24">
        <v>2018</v>
      </c>
      <c r="E136" s="24" t="s">
        <v>47</v>
      </c>
      <c r="F136" s="37">
        <v>84342</v>
      </c>
      <c r="G136" s="24" t="s">
        <v>86</v>
      </c>
    </row>
    <row r="137" spans="1:7" x14ac:dyDescent="0.2">
      <c r="A137" s="24" t="s">
        <v>84</v>
      </c>
      <c r="B137" s="24" t="s">
        <v>59</v>
      </c>
      <c r="C137" s="24" t="s">
        <v>58</v>
      </c>
      <c r="D137" s="24">
        <v>2019</v>
      </c>
      <c r="E137" s="24" t="s">
        <v>68</v>
      </c>
      <c r="F137" s="37">
        <v>151957.726</v>
      </c>
      <c r="G137" s="24" t="s">
        <v>86</v>
      </c>
    </row>
    <row r="138" spans="1:7" x14ac:dyDescent="0.2">
      <c r="A138" s="24" t="s">
        <v>76</v>
      </c>
      <c r="B138" s="24" t="s">
        <v>59</v>
      </c>
      <c r="C138" s="24" t="s">
        <v>58</v>
      </c>
      <c r="D138" s="24">
        <v>2019</v>
      </c>
      <c r="E138" s="24" t="s">
        <v>69</v>
      </c>
      <c r="F138" s="37">
        <v>4968.1130000000003</v>
      </c>
      <c r="G138" s="24" t="s">
        <v>86</v>
      </c>
    </row>
    <row r="139" spans="1:7" x14ac:dyDescent="0.2">
      <c r="A139" s="24" t="s">
        <v>77</v>
      </c>
      <c r="B139" s="24" t="s">
        <v>59</v>
      </c>
      <c r="C139" s="24" t="s">
        <v>58</v>
      </c>
      <c r="D139" s="24">
        <v>2019</v>
      </c>
      <c r="E139" s="24" t="s">
        <v>70</v>
      </c>
      <c r="F139" s="37">
        <v>5140.9610000000002</v>
      </c>
      <c r="G139" s="24" t="s">
        <v>86</v>
      </c>
    </row>
    <row r="140" spans="1:7" x14ac:dyDescent="0.2">
      <c r="A140" s="24" t="s">
        <v>78</v>
      </c>
      <c r="B140" s="24" t="s">
        <v>59</v>
      </c>
      <c r="C140" s="24" t="s">
        <v>58</v>
      </c>
      <c r="D140" s="24">
        <v>2019</v>
      </c>
      <c r="E140" s="24" t="s">
        <v>71</v>
      </c>
      <c r="F140" s="37">
        <v>5504.7489999999998</v>
      </c>
      <c r="G140" s="24" t="s">
        <v>86</v>
      </c>
    </row>
    <row r="141" spans="1:7" x14ac:dyDescent="0.2">
      <c r="A141" s="24" t="s">
        <v>79</v>
      </c>
      <c r="B141" s="24" t="s">
        <v>59</v>
      </c>
      <c r="C141" s="24" t="s">
        <v>58</v>
      </c>
      <c r="D141" s="24">
        <v>2019</v>
      </c>
      <c r="E141" s="24" t="s">
        <v>72</v>
      </c>
      <c r="F141" s="37">
        <v>5543.9489999999996</v>
      </c>
      <c r="G141" s="24" t="s">
        <v>86</v>
      </c>
    </row>
    <row r="142" spans="1:7" x14ac:dyDescent="0.2">
      <c r="A142" s="24" t="s">
        <v>80</v>
      </c>
      <c r="B142" s="24" t="s">
        <v>59</v>
      </c>
      <c r="C142" s="24" t="s">
        <v>58</v>
      </c>
      <c r="D142" s="24">
        <v>2019</v>
      </c>
      <c r="E142" s="24" t="s">
        <v>73</v>
      </c>
      <c r="F142" s="37">
        <v>3105.4670000000001</v>
      </c>
      <c r="G142" s="24" t="s">
        <v>86</v>
      </c>
    </row>
    <row r="143" spans="1:7" x14ac:dyDescent="0.2">
      <c r="A143" s="24" t="s">
        <v>81</v>
      </c>
      <c r="B143" s="24" t="s">
        <v>59</v>
      </c>
      <c r="C143" s="24" t="s">
        <v>58</v>
      </c>
      <c r="D143" s="24">
        <v>2019</v>
      </c>
      <c r="E143" s="24" t="s">
        <v>74</v>
      </c>
      <c r="F143" s="37">
        <v>4646.6329999999998</v>
      </c>
      <c r="G143" s="24" t="s">
        <v>86</v>
      </c>
    </row>
    <row r="144" spans="1:7" x14ac:dyDescent="0.2">
      <c r="A144" s="24" t="s">
        <v>82</v>
      </c>
      <c r="B144" s="24" t="s">
        <v>59</v>
      </c>
      <c r="C144" s="24" t="s">
        <v>58</v>
      </c>
      <c r="D144" s="24">
        <v>2019</v>
      </c>
      <c r="E144" s="24" t="s">
        <v>75</v>
      </c>
      <c r="F144" s="37">
        <v>4902.9129999999996</v>
      </c>
      <c r="G144" s="24" t="s">
        <v>86</v>
      </c>
    </row>
    <row r="145" spans="1:7" x14ac:dyDescent="0.2">
      <c r="A145" s="24" t="s">
        <v>83</v>
      </c>
      <c r="B145" s="24" t="s">
        <v>59</v>
      </c>
      <c r="C145" s="24" t="s">
        <v>58</v>
      </c>
      <c r="D145" s="24">
        <v>2019</v>
      </c>
      <c r="E145" s="24" t="s">
        <v>47</v>
      </c>
      <c r="F145" s="37">
        <v>303349.788</v>
      </c>
      <c r="G145" s="24" t="s">
        <v>86</v>
      </c>
    </row>
    <row r="146" spans="1:7" x14ac:dyDescent="0.2">
      <c r="A146" s="24" t="s">
        <v>84</v>
      </c>
      <c r="B146" s="24" t="s">
        <v>66</v>
      </c>
      <c r="C146" s="24" t="s">
        <v>60</v>
      </c>
      <c r="D146" s="24">
        <v>2019</v>
      </c>
      <c r="E146" s="24" t="s">
        <v>68</v>
      </c>
      <c r="F146" s="37">
        <v>65047</v>
      </c>
      <c r="G146" s="24" t="s">
        <v>86</v>
      </c>
    </row>
    <row r="147" spans="1:7" x14ac:dyDescent="0.2">
      <c r="A147" s="24" t="s">
        <v>76</v>
      </c>
      <c r="B147" s="24" t="s">
        <v>66</v>
      </c>
      <c r="C147" s="24" t="s">
        <v>60</v>
      </c>
      <c r="D147" s="24">
        <v>2019</v>
      </c>
      <c r="E147" s="24" t="s">
        <v>69</v>
      </c>
      <c r="F147" s="37">
        <v>78333</v>
      </c>
      <c r="G147" s="24" t="s">
        <v>86</v>
      </c>
    </row>
    <row r="148" spans="1:7" x14ac:dyDescent="0.2">
      <c r="A148" s="24" t="s">
        <v>77</v>
      </c>
      <c r="B148" s="24" t="s">
        <v>66</v>
      </c>
      <c r="C148" s="24" t="s">
        <v>60</v>
      </c>
      <c r="D148" s="24">
        <v>2019</v>
      </c>
      <c r="E148" s="24" t="s">
        <v>70</v>
      </c>
      <c r="F148" s="37">
        <v>95016</v>
      </c>
      <c r="G148" s="24" t="s">
        <v>86</v>
      </c>
    </row>
    <row r="149" spans="1:7" x14ac:dyDescent="0.2">
      <c r="A149" s="24" t="s">
        <v>78</v>
      </c>
      <c r="B149" s="24" t="s">
        <v>66</v>
      </c>
      <c r="C149" s="24" t="s">
        <v>60</v>
      </c>
      <c r="D149" s="24">
        <v>2019</v>
      </c>
      <c r="E149" s="24" t="s">
        <v>71</v>
      </c>
      <c r="F149" s="37">
        <v>58782</v>
      </c>
      <c r="G149" s="24" t="s">
        <v>86</v>
      </c>
    </row>
    <row r="150" spans="1:7" x14ac:dyDescent="0.2">
      <c r="A150" s="24" t="s">
        <v>79</v>
      </c>
      <c r="B150" s="24" t="s">
        <v>66</v>
      </c>
      <c r="C150" s="24" t="s">
        <v>60</v>
      </c>
      <c r="D150" s="24">
        <v>2019</v>
      </c>
      <c r="E150" s="24" t="s">
        <v>72</v>
      </c>
      <c r="F150" s="37">
        <v>66439</v>
      </c>
      <c r="G150" s="24" t="s">
        <v>86</v>
      </c>
    </row>
    <row r="151" spans="1:7" x14ac:dyDescent="0.2">
      <c r="A151" s="24" t="s">
        <v>80</v>
      </c>
      <c r="B151" s="24" t="s">
        <v>66</v>
      </c>
      <c r="C151" s="24" t="s">
        <v>60</v>
      </c>
      <c r="D151" s="24">
        <v>2019</v>
      </c>
      <c r="E151" s="24" t="s">
        <v>73</v>
      </c>
      <c r="F151" s="37">
        <v>59365</v>
      </c>
      <c r="G151" s="24" t="s">
        <v>86</v>
      </c>
    </row>
    <row r="152" spans="1:7" x14ac:dyDescent="0.2">
      <c r="A152" s="24" t="s">
        <v>81</v>
      </c>
      <c r="B152" s="24" t="s">
        <v>66</v>
      </c>
      <c r="C152" s="24" t="s">
        <v>60</v>
      </c>
      <c r="D152" s="24">
        <v>2019</v>
      </c>
      <c r="E152" s="24" t="s">
        <v>74</v>
      </c>
      <c r="F152" s="37">
        <v>62182</v>
      </c>
      <c r="G152" s="24" t="s">
        <v>86</v>
      </c>
    </row>
    <row r="153" spans="1:7" x14ac:dyDescent="0.2">
      <c r="A153" s="24" t="s">
        <v>82</v>
      </c>
      <c r="B153" s="24" t="s">
        <v>66</v>
      </c>
      <c r="C153" s="24" t="s">
        <v>60</v>
      </c>
      <c r="D153" s="24">
        <v>2019</v>
      </c>
      <c r="E153" s="24" t="s">
        <v>75</v>
      </c>
      <c r="F153" s="37">
        <v>73111</v>
      </c>
      <c r="G153" s="24" t="s">
        <v>86</v>
      </c>
    </row>
    <row r="154" spans="1:7" x14ac:dyDescent="0.2">
      <c r="A154" s="24" t="s">
        <v>83</v>
      </c>
      <c r="B154" s="24" t="s">
        <v>66</v>
      </c>
      <c r="C154" s="24" t="s">
        <v>60</v>
      </c>
      <c r="D154" s="24">
        <v>2019</v>
      </c>
      <c r="E154" s="24" t="s">
        <v>47</v>
      </c>
      <c r="F154" s="37">
        <v>49188</v>
      </c>
      <c r="G154" s="24" t="s">
        <v>86</v>
      </c>
    </row>
    <row r="155" spans="1:7" x14ac:dyDescent="0.2">
      <c r="A155" s="24" t="s">
        <v>84</v>
      </c>
      <c r="B155" s="24" t="s">
        <v>67</v>
      </c>
      <c r="C155" s="24" t="s">
        <v>60</v>
      </c>
      <c r="D155" s="24">
        <v>2019</v>
      </c>
      <c r="E155" s="24" t="s">
        <v>68</v>
      </c>
      <c r="F155" s="37">
        <v>98152</v>
      </c>
      <c r="G155" s="24" t="s">
        <v>86</v>
      </c>
    </row>
    <row r="156" spans="1:7" x14ac:dyDescent="0.2">
      <c r="A156" s="24" t="s">
        <v>76</v>
      </c>
      <c r="B156" s="24" t="s">
        <v>67</v>
      </c>
      <c r="C156" s="24" t="s">
        <v>60</v>
      </c>
      <c r="D156" s="24">
        <v>2019</v>
      </c>
      <c r="E156" s="24" t="s">
        <v>69</v>
      </c>
      <c r="F156" s="37">
        <v>126857</v>
      </c>
      <c r="G156" s="24" t="s">
        <v>86</v>
      </c>
    </row>
    <row r="157" spans="1:7" x14ac:dyDescent="0.2">
      <c r="A157" s="24" t="s">
        <v>77</v>
      </c>
      <c r="B157" s="24" t="s">
        <v>67</v>
      </c>
      <c r="C157" s="24" t="s">
        <v>60</v>
      </c>
      <c r="D157" s="24">
        <v>2019</v>
      </c>
      <c r="E157" s="24" t="s">
        <v>70</v>
      </c>
      <c r="F157" s="37">
        <v>113724</v>
      </c>
      <c r="G157" s="24" t="s">
        <v>86</v>
      </c>
    </row>
    <row r="158" spans="1:7" x14ac:dyDescent="0.2">
      <c r="A158" s="24" t="s">
        <v>78</v>
      </c>
      <c r="B158" s="24" t="s">
        <v>67</v>
      </c>
      <c r="C158" s="24" t="s">
        <v>60</v>
      </c>
      <c r="D158" s="24">
        <v>2019</v>
      </c>
      <c r="E158" s="24" t="s">
        <v>71</v>
      </c>
      <c r="F158" s="37">
        <v>87159</v>
      </c>
      <c r="G158" s="24" t="s">
        <v>86</v>
      </c>
    </row>
    <row r="159" spans="1:7" x14ac:dyDescent="0.2">
      <c r="A159" s="24" t="s">
        <v>79</v>
      </c>
      <c r="B159" s="24" t="s">
        <v>67</v>
      </c>
      <c r="C159" s="24" t="s">
        <v>60</v>
      </c>
      <c r="D159" s="24">
        <v>2019</v>
      </c>
      <c r="E159" s="24" t="s">
        <v>72</v>
      </c>
      <c r="F159" s="37">
        <v>74710</v>
      </c>
      <c r="G159" s="24" t="s">
        <v>86</v>
      </c>
    </row>
    <row r="160" spans="1:7" x14ac:dyDescent="0.2">
      <c r="A160" s="24" t="s">
        <v>80</v>
      </c>
      <c r="B160" s="24" t="s">
        <v>67</v>
      </c>
      <c r="C160" s="24" t="s">
        <v>60</v>
      </c>
      <c r="D160" s="24">
        <v>2019</v>
      </c>
      <c r="E160" s="24" t="s">
        <v>73</v>
      </c>
      <c r="F160" s="37">
        <v>75563</v>
      </c>
      <c r="G160" s="24" t="s">
        <v>86</v>
      </c>
    </row>
    <row r="161" spans="1:7" x14ac:dyDescent="0.2">
      <c r="A161" s="24" t="s">
        <v>81</v>
      </c>
      <c r="B161" s="24" t="s">
        <v>67</v>
      </c>
      <c r="C161" s="24" t="s">
        <v>60</v>
      </c>
      <c r="D161" s="24">
        <v>2019</v>
      </c>
      <c r="E161" s="24" t="s">
        <v>74</v>
      </c>
      <c r="F161" s="37">
        <v>73877</v>
      </c>
      <c r="G161" s="24" t="s">
        <v>86</v>
      </c>
    </row>
    <row r="162" spans="1:7" x14ac:dyDescent="0.2">
      <c r="A162" s="24" t="s">
        <v>82</v>
      </c>
      <c r="B162" s="24" t="s">
        <v>67</v>
      </c>
      <c r="C162" s="24" t="s">
        <v>60</v>
      </c>
      <c r="D162" s="24">
        <v>2019</v>
      </c>
      <c r="E162" s="24" t="s">
        <v>75</v>
      </c>
      <c r="F162" s="37">
        <v>70116</v>
      </c>
      <c r="G162" s="24" t="s">
        <v>86</v>
      </c>
    </row>
    <row r="163" spans="1:7" x14ac:dyDescent="0.2">
      <c r="A163" s="24" t="s">
        <v>83</v>
      </c>
      <c r="B163" s="24" t="s">
        <v>67</v>
      </c>
      <c r="C163" s="24" t="s">
        <v>60</v>
      </c>
      <c r="D163" s="24">
        <v>2019</v>
      </c>
      <c r="E163" s="24" t="s">
        <v>47</v>
      </c>
      <c r="F163" s="37">
        <v>85937</v>
      </c>
      <c r="G163" s="24" t="s">
        <v>86</v>
      </c>
    </row>
    <row r="164" spans="1:7" x14ac:dyDescent="0.2">
      <c r="A164" s="24" t="s">
        <v>84</v>
      </c>
      <c r="B164" s="24" t="s">
        <v>59</v>
      </c>
      <c r="C164" s="24" t="s">
        <v>58</v>
      </c>
      <c r="D164" s="24">
        <v>2020</v>
      </c>
      <c r="E164" s="24" t="s">
        <v>68</v>
      </c>
      <c r="F164" s="37">
        <v>146121.33600000001</v>
      </c>
      <c r="G164" s="24" t="s">
        <v>86</v>
      </c>
    </row>
    <row r="165" spans="1:7" x14ac:dyDescent="0.2">
      <c r="A165" s="24" t="s">
        <v>76</v>
      </c>
      <c r="B165" s="24" t="s">
        <v>59</v>
      </c>
      <c r="C165" s="24" t="s">
        <v>58</v>
      </c>
      <c r="D165" s="24">
        <v>2020</v>
      </c>
      <c r="E165" s="24" t="s">
        <v>69</v>
      </c>
      <c r="F165" s="37">
        <v>4182.2330000000002</v>
      </c>
      <c r="G165" s="24" t="s">
        <v>86</v>
      </c>
    </row>
    <row r="166" spans="1:7" x14ac:dyDescent="0.2">
      <c r="A166" s="24" t="s">
        <v>77</v>
      </c>
      <c r="B166" s="24" t="s">
        <v>59</v>
      </c>
      <c r="C166" s="24" t="s">
        <v>58</v>
      </c>
      <c r="D166" s="24">
        <v>2020</v>
      </c>
      <c r="E166" s="24" t="s">
        <v>70</v>
      </c>
      <c r="F166" s="37">
        <v>5327.2939999999999</v>
      </c>
      <c r="G166" s="24" t="s">
        <v>86</v>
      </c>
    </row>
    <row r="167" spans="1:7" x14ac:dyDescent="0.2">
      <c r="A167" s="24" t="s">
        <v>78</v>
      </c>
      <c r="B167" s="24" t="s">
        <v>59</v>
      </c>
      <c r="C167" s="24" t="s">
        <v>58</v>
      </c>
      <c r="D167" s="24">
        <v>2020</v>
      </c>
      <c r="E167" s="24" t="s">
        <v>71</v>
      </c>
      <c r="F167" s="37">
        <v>5389.1030000000001</v>
      </c>
      <c r="G167" s="24" t="s">
        <v>86</v>
      </c>
    </row>
    <row r="168" spans="1:7" x14ac:dyDescent="0.2">
      <c r="A168" s="24" t="s">
        <v>79</v>
      </c>
      <c r="B168" s="24" t="s">
        <v>59</v>
      </c>
      <c r="C168" s="24" t="s">
        <v>58</v>
      </c>
      <c r="D168" s="24">
        <v>2020</v>
      </c>
      <c r="E168" s="24" t="s">
        <v>72</v>
      </c>
      <c r="F168" s="37">
        <v>5577.3280000000004</v>
      </c>
      <c r="G168" s="24" t="s">
        <v>86</v>
      </c>
    </row>
    <row r="169" spans="1:7" x14ac:dyDescent="0.2">
      <c r="A169" s="24" t="s">
        <v>80</v>
      </c>
      <c r="B169" s="24" t="s">
        <v>59</v>
      </c>
      <c r="C169" s="24" t="s">
        <v>58</v>
      </c>
      <c r="D169" s="24">
        <v>2020</v>
      </c>
      <c r="E169" s="24" t="s">
        <v>73</v>
      </c>
      <c r="F169" s="37">
        <v>2966.5859999999998</v>
      </c>
      <c r="G169" s="24" t="s">
        <v>86</v>
      </c>
    </row>
    <row r="170" spans="1:7" x14ac:dyDescent="0.2">
      <c r="A170" s="24" t="s">
        <v>81</v>
      </c>
      <c r="B170" s="24" t="s">
        <v>59</v>
      </c>
      <c r="C170" s="24" t="s">
        <v>58</v>
      </c>
      <c r="D170" s="24">
        <v>2020</v>
      </c>
      <c r="E170" s="24" t="s">
        <v>74</v>
      </c>
      <c r="F170" s="37">
        <v>4532.4610000000002</v>
      </c>
      <c r="G170" s="24" t="s">
        <v>86</v>
      </c>
    </row>
    <row r="171" spans="1:7" x14ac:dyDescent="0.2">
      <c r="A171" s="24" t="s">
        <v>82</v>
      </c>
      <c r="B171" s="24" t="s">
        <v>59</v>
      </c>
      <c r="C171" s="24" t="s">
        <v>58</v>
      </c>
      <c r="D171" s="24">
        <v>2020</v>
      </c>
      <c r="E171" s="24" t="s">
        <v>75</v>
      </c>
      <c r="F171" s="37">
        <v>4718.3670000000002</v>
      </c>
      <c r="G171" s="24" t="s">
        <v>86</v>
      </c>
    </row>
    <row r="172" spans="1:7" x14ac:dyDescent="0.2">
      <c r="A172" s="24" t="s">
        <v>83</v>
      </c>
      <c r="B172" s="24" t="s">
        <v>59</v>
      </c>
      <c r="C172" s="24" t="s">
        <v>58</v>
      </c>
      <c r="D172" s="24">
        <v>2020</v>
      </c>
      <c r="E172" s="24" t="s">
        <v>47</v>
      </c>
      <c r="F172" s="37">
        <v>294382.277</v>
      </c>
      <c r="G172" s="24" t="s">
        <v>86</v>
      </c>
    </row>
    <row r="173" spans="1:7" x14ac:dyDescent="0.2">
      <c r="A173" s="24" t="s">
        <v>84</v>
      </c>
      <c r="B173" s="24" t="s">
        <v>66</v>
      </c>
      <c r="C173" s="24" t="s">
        <v>60</v>
      </c>
      <c r="D173" s="24">
        <v>2020</v>
      </c>
      <c r="E173" s="24" t="s">
        <v>68</v>
      </c>
      <c r="F173" s="37">
        <v>62424</v>
      </c>
      <c r="G173" s="24" t="s">
        <v>86</v>
      </c>
    </row>
    <row r="174" spans="1:7" x14ac:dyDescent="0.2">
      <c r="A174" s="24" t="s">
        <v>76</v>
      </c>
      <c r="B174" s="24" t="s">
        <v>66</v>
      </c>
      <c r="C174" s="24" t="s">
        <v>60</v>
      </c>
      <c r="D174" s="24">
        <v>2020</v>
      </c>
      <c r="E174" s="24" t="s">
        <v>69</v>
      </c>
      <c r="F174" s="37">
        <v>65950</v>
      </c>
      <c r="G174" s="24" t="s">
        <v>86</v>
      </c>
    </row>
    <row r="175" spans="1:7" x14ac:dyDescent="0.2">
      <c r="A175" s="24" t="s">
        <v>77</v>
      </c>
      <c r="B175" s="24" t="s">
        <v>66</v>
      </c>
      <c r="C175" s="24" t="s">
        <v>60</v>
      </c>
      <c r="D175" s="24">
        <v>2020</v>
      </c>
      <c r="E175" s="24" t="s">
        <v>70</v>
      </c>
      <c r="F175" s="37">
        <v>98677</v>
      </c>
      <c r="G175" s="24" t="s">
        <v>86</v>
      </c>
    </row>
    <row r="176" spans="1:7" x14ac:dyDescent="0.2">
      <c r="A176" s="24" t="s">
        <v>78</v>
      </c>
      <c r="B176" s="24" t="s">
        <v>66</v>
      </c>
      <c r="C176" s="24" t="s">
        <v>60</v>
      </c>
      <c r="D176" s="24">
        <v>2020</v>
      </c>
      <c r="E176" s="24" t="s">
        <v>71</v>
      </c>
      <c r="F176" s="37">
        <v>57410</v>
      </c>
      <c r="G176" s="24" t="s">
        <v>86</v>
      </c>
    </row>
    <row r="177" spans="1:7" x14ac:dyDescent="0.2">
      <c r="A177" s="24" t="s">
        <v>79</v>
      </c>
      <c r="B177" s="24" t="s">
        <v>66</v>
      </c>
      <c r="C177" s="24" t="s">
        <v>60</v>
      </c>
      <c r="D177" s="24">
        <v>2020</v>
      </c>
      <c r="E177" s="24" t="s">
        <v>72</v>
      </c>
      <c r="F177" s="37">
        <v>66533</v>
      </c>
      <c r="G177" s="24" t="s">
        <v>86</v>
      </c>
    </row>
    <row r="178" spans="1:7" x14ac:dyDescent="0.2">
      <c r="A178" s="24" t="s">
        <v>80</v>
      </c>
      <c r="B178" s="24" t="s">
        <v>66</v>
      </c>
      <c r="C178" s="24" t="s">
        <v>60</v>
      </c>
      <c r="D178" s="24">
        <v>2020</v>
      </c>
      <c r="E178" s="24" t="s">
        <v>73</v>
      </c>
      <c r="F178" s="37">
        <v>56684</v>
      </c>
      <c r="G178" s="24" t="s">
        <v>86</v>
      </c>
    </row>
    <row r="179" spans="1:7" x14ac:dyDescent="0.2">
      <c r="A179" s="24" t="s">
        <v>81</v>
      </c>
      <c r="B179" s="24" t="s">
        <v>66</v>
      </c>
      <c r="C179" s="24" t="s">
        <v>60</v>
      </c>
      <c r="D179" s="24">
        <v>2020</v>
      </c>
      <c r="E179" s="24" t="s">
        <v>74</v>
      </c>
      <c r="F179" s="37">
        <v>61070</v>
      </c>
      <c r="G179" s="24" t="s">
        <v>86</v>
      </c>
    </row>
    <row r="180" spans="1:7" x14ac:dyDescent="0.2">
      <c r="A180" s="24" t="s">
        <v>82</v>
      </c>
      <c r="B180" s="24" t="s">
        <v>66</v>
      </c>
      <c r="C180" s="24" t="s">
        <v>60</v>
      </c>
      <c r="D180" s="24">
        <v>2020</v>
      </c>
      <c r="E180" s="24" t="s">
        <v>75</v>
      </c>
      <c r="F180" s="37">
        <v>70879</v>
      </c>
      <c r="G180" s="24" t="s">
        <v>86</v>
      </c>
    </row>
    <row r="181" spans="1:7" x14ac:dyDescent="0.2">
      <c r="A181" s="24" t="s">
        <v>83</v>
      </c>
      <c r="B181" s="24" t="s">
        <v>66</v>
      </c>
      <c r="C181" s="24" t="s">
        <v>60</v>
      </c>
      <c r="D181" s="24">
        <v>2020</v>
      </c>
      <c r="E181" s="24" t="s">
        <v>47</v>
      </c>
      <c r="F181" s="37">
        <v>47761</v>
      </c>
      <c r="G181" s="24" t="s">
        <v>86</v>
      </c>
    </row>
    <row r="182" spans="1:7" x14ac:dyDescent="0.2">
      <c r="A182" s="24" t="s">
        <v>84</v>
      </c>
      <c r="B182" s="24" t="s">
        <v>67</v>
      </c>
      <c r="C182" s="24" t="s">
        <v>60</v>
      </c>
      <c r="D182" s="24">
        <v>2020</v>
      </c>
      <c r="E182" s="24" t="s">
        <v>68</v>
      </c>
      <c r="F182" s="37">
        <v>95115</v>
      </c>
      <c r="G182" s="24" t="s">
        <v>86</v>
      </c>
    </row>
    <row r="183" spans="1:7" x14ac:dyDescent="0.2">
      <c r="A183" s="24" t="s">
        <v>76</v>
      </c>
      <c r="B183" s="24" t="s">
        <v>67</v>
      </c>
      <c r="C183" s="24" t="s">
        <v>60</v>
      </c>
      <c r="D183" s="24">
        <v>2020</v>
      </c>
      <c r="E183" s="24" t="s">
        <v>69</v>
      </c>
      <c r="F183" s="37">
        <v>111491</v>
      </c>
      <c r="G183" s="24" t="s">
        <v>86</v>
      </c>
    </row>
    <row r="184" spans="1:7" x14ac:dyDescent="0.2">
      <c r="A184" s="24" t="s">
        <v>77</v>
      </c>
      <c r="B184" s="24" t="s">
        <v>67</v>
      </c>
      <c r="C184" s="24" t="s">
        <v>60</v>
      </c>
      <c r="D184" s="24">
        <v>2020</v>
      </c>
      <c r="E184" s="24" t="s">
        <v>70</v>
      </c>
      <c r="F184" s="37">
        <v>117424</v>
      </c>
      <c r="G184" s="24" t="s">
        <v>86</v>
      </c>
    </row>
    <row r="185" spans="1:7" x14ac:dyDescent="0.2">
      <c r="A185" s="24" t="s">
        <v>78</v>
      </c>
      <c r="B185" s="24" t="s">
        <v>67</v>
      </c>
      <c r="C185" s="24" t="s">
        <v>60</v>
      </c>
      <c r="D185" s="24">
        <v>2020</v>
      </c>
      <c r="E185" s="24" t="s">
        <v>71</v>
      </c>
      <c r="F185" s="37">
        <v>87265</v>
      </c>
      <c r="G185" s="24" t="s">
        <v>86</v>
      </c>
    </row>
    <row r="186" spans="1:7" x14ac:dyDescent="0.2">
      <c r="A186" s="24" t="s">
        <v>79</v>
      </c>
      <c r="B186" s="24" t="s">
        <v>67</v>
      </c>
      <c r="C186" s="24" t="s">
        <v>60</v>
      </c>
      <c r="D186" s="24">
        <v>2020</v>
      </c>
      <c r="E186" s="24" t="s">
        <v>72</v>
      </c>
      <c r="F186" s="37">
        <v>74161</v>
      </c>
      <c r="G186" s="24" t="s">
        <v>86</v>
      </c>
    </row>
    <row r="187" spans="1:7" x14ac:dyDescent="0.2">
      <c r="A187" s="24" t="s">
        <v>80</v>
      </c>
      <c r="B187" s="24" t="s">
        <v>67</v>
      </c>
      <c r="C187" s="24" t="s">
        <v>60</v>
      </c>
      <c r="D187" s="24">
        <v>2020</v>
      </c>
      <c r="E187" s="24" t="s">
        <v>73</v>
      </c>
      <c r="F187" s="37">
        <v>73296</v>
      </c>
      <c r="G187" s="24" t="s">
        <v>86</v>
      </c>
    </row>
    <row r="188" spans="1:7" x14ac:dyDescent="0.2">
      <c r="A188" s="24" t="s">
        <v>81</v>
      </c>
      <c r="B188" s="24" t="s">
        <v>67</v>
      </c>
      <c r="C188" s="24" t="s">
        <v>60</v>
      </c>
      <c r="D188" s="24">
        <v>2020</v>
      </c>
      <c r="E188" s="24" t="s">
        <v>74</v>
      </c>
      <c r="F188" s="37">
        <v>71831</v>
      </c>
      <c r="G188" s="24" t="s">
        <v>86</v>
      </c>
    </row>
    <row r="189" spans="1:7" x14ac:dyDescent="0.2">
      <c r="A189" s="24" t="s">
        <v>82</v>
      </c>
      <c r="B189" s="24" t="s">
        <v>67</v>
      </c>
      <c r="C189" s="24" t="s">
        <v>60</v>
      </c>
      <c r="D189" s="24">
        <v>2020</v>
      </c>
      <c r="E189" s="24" t="s">
        <v>75</v>
      </c>
      <c r="F189" s="37">
        <v>68274</v>
      </c>
      <c r="G189" s="24" t="s">
        <v>86</v>
      </c>
    </row>
    <row r="190" spans="1:7" x14ac:dyDescent="0.2">
      <c r="A190" s="24" t="s">
        <v>83</v>
      </c>
      <c r="B190" s="24" t="s">
        <v>67</v>
      </c>
      <c r="C190" s="24" t="s">
        <v>60</v>
      </c>
      <c r="D190" s="24">
        <v>2020</v>
      </c>
      <c r="E190" s="24" t="s">
        <v>47</v>
      </c>
      <c r="F190" s="37">
        <v>83979</v>
      </c>
      <c r="G190" s="24" t="s">
        <v>86</v>
      </c>
    </row>
    <row r="191" spans="1:7" x14ac:dyDescent="0.2">
      <c r="A191" s="24" t="s">
        <v>84</v>
      </c>
      <c r="B191" s="24" t="s">
        <v>59</v>
      </c>
      <c r="C191" s="24" t="s">
        <v>58</v>
      </c>
      <c r="D191" s="24">
        <v>2021</v>
      </c>
      <c r="E191" s="24" t="s">
        <v>68</v>
      </c>
      <c r="F191" s="37">
        <v>156012.943</v>
      </c>
      <c r="G191" s="24" t="s">
        <v>86</v>
      </c>
    </row>
    <row r="192" spans="1:7" x14ac:dyDescent="0.2">
      <c r="A192" s="24" t="s">
        <v>76</v>
      </c>
      <c r="B192" s="24" t="s">
        <v>59</v>
      </c>
      <c r="C192" s="24" t="s">
        <v>58</v>
      </c>
      <c r="D192" s="24">
        <v>2021</v>
      </c>
      <c r="E192" s="24" t="s">
        <v>69</v>
      </c>
      <c r="F192" s="37">
        <v>4566.2830000000004</v>
      </c>
      <c r="G192" s="24" t="s">
        <v>86</v>
      </c>
    </row>
    <row r="193" spans="1:7" x14ac:dyDescent="0.2">
      <c r="A193" s="24" t="s">
        <v>77</v>
      </c>
      <c r="B193" s="24" t="s">
        <v>59</v>
      </c>
      <c r="C193" s="24" t="s">
        <v>58</v>
      </c>
      <c r="D193" s="24">
        <v>2021</v>
      </c>
      <c r="E193" s="24" t="s">
        <v>70</v>
      </c>
      <c r="F193" s="37">
        <v>5597.482</v>
      </c>
      <c r="G193" s="24" t="s">
        <v>86</v>
      </c>
    </row>
    <row r="194" spans="1:7" x14ac:dyDescent="0.2">
      <c r="A194" s="24" t="s">
        <v>78</v>
      </c>
      <c r="B194" s="24" t="s">
        <v>59</v>
      </c>
      <c r="C194" s="24" t="s">
        <v>58</v>
      </c>
      <c r="D194" s="24">
        <v>2021</v>
      </c>
      <c r="E194" s="24" t="s">
        <v>71</v>
      </c>
      <c r="F194" s="37">
        <v>5512.45</v>
      </c>
      <c r="G194" s="24" t="s">
        <v>86</v>
      </c>
    </row>
    <row r="195" spans="1:7" x14ac:dyDescent="0.2">
      <c r="A195" s="24" t="s">
        <v>79</v>
      </c>
      <c r="B195" s="24" t="s">
        <v>59</v>
      </c>
      <c r="C195" s="24" t="s">
        <v>58</v>
      </c>
      <c r="D195" s="24">
        <v>2021</v>
      </c>
      <c r="E195" s="24" t="s">
        <v>72</v>
      </c>
      <c r="F195" s="37">
        <v>5749.46</v>
      </c>
      <c r="G195" s="24" t="s">
        <v>86</v>
      </c>
    </row>
    <row r="196" spans="1:7" x14ac:dyDescent="0.2">
      <c r="A196" s="24" t="s">
        <v>80</v>
      </c>
      <c r="B196" s="24" t="s">
        <v>59</v>
      </c>
      <c r="C196" s="24" t="s">
        <v>58</v>
      </c>
      <c r="D196" s="24">
        <v>2021</v>
      </c>
      <c r="E196" s="24" t="s">
        <v>73</v>
      </c>
      <c r="F196" s="37">
        <v>3057.7060000000001</v>
      </c>
      <c r="G196" s="24" t="s">
        <v>86</v>
      </c>
    </row>
    <row r="197" spans="1:7" x14ac:dyDescent="0.2">
      <c r="A197" s="24" t="s">
        <v>81</v>
      </c>
      <c r="B197" s="24" t="s">
        <v>59</v>
      </c>
      <c r="C197" s="24" t="s">
        <v>58</v>
      </c>
      <c r="D197" s="24">
        <v>2021</v>
      </c>
      <c r="E197" s="24" t="s">
        <v>74</v>
      </c>
      <c r="F197" s="37">
        <v>4795.5029999999997</v>
      </c>
      <c r="G197" s="24" t="s">
        <v>86</v>
      </c>
    </row>
    <row r="198" spans="1:7" x14ac:dyDescent="0.2">
      <c r="A198" s="24" t="s">
        <v>82</v>
      </c>
      <c r="B198" s="24" t="s">
        <v>59</v>
      </c>
      <c r="C198" s="24" t="s">
        <v>58</v>
      </c>
      <c r="D198" s="24">
        <v>2021</v>
      </c>
      <c r="E198" s="24" t="s">
        <v>75</v>
      </c>
      <c r="F198" s="37">
        <v>5058.5429999999997</v>
      </c>
      <c r="G198" s="24" t="s">
        <v>86</v>
      </c>
    </row>
    <row r="199" spans="1:7" x14ac:dyDescent="0.2">
      <c r="A199" s="24" t="s">
        <v>83</v>
      </c>
      <c r="B199" s="24" t="s">
        <v>59</v>
      </c>
      <c r="C199" s="24" t="s">
        <v>58</v>
      </c>
      <c r="D199" s="24">
        <v>2021</v>
      </c>
      <c r="E199" s="24" t="s">
        <v>47</v>
      </c>
      <c r="F199" s="37">
        <v>314014.29399999999</v>
      </c>
      <c r="G199" s="24" t="s">
        <v>86</v>
      </c>
    </row>
    <row r="200" spans="1:7" x14ac:dyDescent="0.2">
      <c r="A200" s="24" t="s">
        <v>84</v>
      </c>
      <c r="B200" s="24" t="s">
        <v>66</v>
      </c>
      <c r="C200" s="24" t="s">
        <v>60</v>
      </c>
      <c r="D200" s="24">
        <v>2021</v>
      </c>
      <c r="E200" s="24" t="s">
        <v>68</v>
      </c>
      <c r="F200" s="37">
        <v>65791</v>
      </c>
      <c r="G200" s="24" t="s">
        <v>86</v>
      </c>
    </row>
    <row r="201" spans="1:7" x14ac:dyDescent="0.2">
      <c r="A201" s="24" t="s">
        <v>76</v>
      </c>
      <c r="B201" s="24" t="s">
        <v>66</v>
      </c>
      <c r="C201" s="24" t="s">
        <v>60</v>
      </c>
      <c r="D201" s="24">
        <v>2021</v>
      </c>
      <c r="E201" s="24" t="s">
        <v>69</v>
      </c>
      <c r="F201" s="37">
        <v>72234</v>
      </c>
      <c r="G201" s="24" t="s">
        <v>86</v>
      </c>
    </row>
    <row r="202" spans="1:7" x14ac:dyDescent="0.2">
      <c r="A202" s="24" t="s">
        <v>77</v>
      </c>
      <c r="B202" s="24" t="s">
        <v>66</v>
      </c>
      <c r="C202" s="24" t="s">
        <v>60</v>
      </c>
      <c r="D202" s="24">
        <v>2021</v>
      </c>
      <c r="E202" s="24" t="s">
        <v>70</v>
      </c>
      <c r="F202" s="37">
        <v>103877</v>
      </c>
      <c r="G202" s="24" t="s">
        <v>86</v>
      </c>
    </row>
    <row r="203" spans="1:7" x14ac:dyDescent="0.2">
      <c r="A203" s="24" t="s">
        <v>78</v>
      </c>
      <c r="B203" s="24" t="s">
        <v>66</v>
      </c>
      <c r="C203" s="24" t="s">
        <v>60</v>
      </c>
      <c r="D203" s="24">
        <v>2021</v>
      </c>
      <c r="E203" s="24" t="s">
        <v>71</v>
      </c>
      <c r="F203" s="37">
        <v>58449</v>
      </c>
      <c r="G203" s="24" t="s">
        <v>86</v>
      </c>
    </row>
    <row r="204" spans="1:7" x14ac:dyDescent="0.2">
      <c r="A204" s="24" t="s">
        <v>79</v>
      </c>
      <c r="B204" s="24" t="s">
        <v>66</v>
      </c>
      <c r="C204" s="24" t="s">
        <v>60</v>
      </c>
      <c r="D204" s="24">
        <v>2021</v>
      </c>
      <c r="E204" s="24" t="s">
        <v>72</v>
      </c>
      <c r="F204" s="37">
        <v>68863</v>
      </c>
      <c r="G204" s="24" t="s">
        <v>86</v>
      </c>
    </row>
    <row r="205" spans="1:7" x14ac:dyDescent="0.2">
      <c r="A205" s="24" t="s">
        <v>80</v>
      </c>
      <c r="B205" s="24" t="s">
        <v>66</v>
      </c>
      <c r="C205" s="24" t="s">
        <v>60</v>
      </c>
      <c r="D205" s="24">
        <v>2021</v>
      </c>
      <c r="E205" s="24" t="s">
        <v>73</v>
      </c>
      <c r="F205" s="37">
        <v>58540</v>
      </c>
      <c r="G205" s="24" t="s">
        <v>86</v>
      </c>
    </row>
    <row r="206" spans="1:7" x14ac:dyDescent="0.2">
      <c r="A206" s="24" t="s">
        <v>81</v>
      </c>
      <c r="B206" s="24" t="s">
        <v>66</v>
      </c>
      <c r="C206" s="24" t="s">
        <v>60</v>
      </c>
      <c r="D206" s="24">
        <v>2021</v>
      </c>
      <c r="E206" s="24" t="s">
        <v>74</v>
      </c>
      <c r="F206" s="37">
        <v>65056</v>
      </c>
      <c r="G206" s="24" t="s">
        <v>86</v>
      </c>
    </row>
    <row r="207" spans="1:7" x14ac:dyDescent="0.2">
      <c r="A207" s="24" t="s">
        <v>82</v>
      </c>
      <c r="B207" s="24" t="s">
        <v>66</v>
      </c>
      <c r="C207" s="24" t="s">
        <v>60</v>
      </c>
      <c r="D207" s="24">
        <v>2021</v>
      </c>
      <c r="E207" s="24" t="s">
        <v>75</v>
      </c>
      <c r="F207" s="37">
        <v>76371</v>
      </c>
      <c r="G207" s="24" t="s">
        <v>86</v>
      </c>
    </row>
    <row r="208" spans="1:7" x14ac:dyDescent="0.2">
      <c r="A208" s="24" t="s">
        <v>83</v>
      </c>
      <c r="B208" s="24" t="s">
        <v>66</v>
      </c>
      <c r="C208" s="24" t="s">
        <v>60</v>
      </c>
      <c r="D208" s="24">
        <v>2021</v>
      </c>
      <c r="E208" s="24" t="s">
        <v>47</v>
      </c>
      <c r="F208" s="37">
        <v>51081</v>
      </c>
      <c r="G208" s="24" t="s">
        <v>86</v>
      </c>
    </row>
    <row r="209" spans="1:7" x14ac:dyDescent="0.2">
      <c r="A209" s="24" t="s">
        <v>84</v>
      </c>
      <c r="B209" s="24" t="s">
        <v>67</v>
      </c>
      <c r="C209" s="24" t="s">
        <v>60</v>
      </c>
      <c r="D209" s="24">
        <v>2021</v>
      </c>
      <c r="E209" s="24" t="s">
        <v>68</v>
      </c>
      <c r="F209" s="37">
        <v>100497</v>
      </c>
      <c r="G209" s="24" t="s">
        <v>86</v>
      </c>
    </row>
    <row r="210" spans="1:7" x14ac:dyDescent="0.2">
      <c r="A210" s="24" t="s">
        <v>76</v>
      </c>
      <c r="B210" s="24" t="s">
        <v>67</v>
      </c>
      <c r="C210" s="24" t="s">
        <v>60</v>
      </c>
      <c r="D210" s="24">
        <v>2021</v>
      </c>
      <c r="E210" s="24" t="s">
        <v>69</v>
      </c>
      <c r="F210" s="37">
        <v>124021</v>
      </c>
      <c r="G210" s="24" t="s">
        <v>86</v>
      </c>
    </row>
    <row r="211" spans="1:7" x14ac:dyDescent="0.2">
      <c r="A211" s="24" t="s">
        <v>77</v>
      </c>
      <c r="B211" s="24" t="s">
        <v>67</v>
      </c>
      <c r="C211" s="24" t="s">
        <v>60</v>
      </c>
      <c r="D211" s="24">
        <v>2021</v>
      </c>
      <c r="E211" s="24" t="s">
        <v>70</v>
      </c>
      <c r="F211" s="37">
        <v>123167</v>
      </c>
      <c r="G211" s="24" t="s">
        <v>86</v>
      </c>
    </row>
    <row r="212" spans="1:7" x14ac:dyDescent="0.2">
      <c r="A212" s="24" t="s">
        <v>78</v>
      </c>
      <c r="B212" s="24" t="s">
        <v>67</v>
      </c>
      <c r="C212" s="24" t="s">
        <v>60</v>
      </c>
      <c r="D212" s="24">
        <v>2021</v>
      </c>
      <c r="E212" s="24" t="s">
        <v>71</v>
      </c>
      <c r="F212" s="37">
        <v>90997</v>
      </c>
      <c r="G212" s="24" t="s">
        <v>86</v>
      </c>
    </row>
    <row r="213" spans="1:7" x14ac:dyDescent="0.2">
      <c r="A213" s="24" t="s">
        <v>79</v>
      </c>
      <c r="B213" s="24" t="s">
        <v>67</v>
      </c>
      <c r="C213" s="24" t="s">
        <v>60</v>
      </c>
      <c r="D213" s="24">
        <v>2021</v>
      </c>
      <c r="E213" s="24" t="s">
        <v>72</v>
      </c>
      <c r="F213" s="37">
        <v>76025</v>
      </c>
      <c r="G213" s="24" t="s">
        <v>86</v>
      </c>
    </row>
    <row r="214" spans="1:7" x14ac:dyDescent="0.2">
      <c r="A214" s="24" t="s">
        <v>80</v>
      </c>
      <c r="B214" s="24" t="s">
        <v>67</v>
      </c>
      <c r="C214" s="24" t="s">
        <v>60</v>
      </c>
      <c r="D214" s="24">
        <v>2021</v>
      </c>
      <c r="E214" s="24" t="s">
        <v>73</v>
      </c>
      <c r="F214" s="37">
        <v>76947</v>
      </c>
      <c r="G214" s="24" t="s">
        <v>86</v>
      </c>
    </row>
    <row r="215" spans="1:7" x14ac:dyDescent="0.2">
      <c r="A215" s="24" t="s">
        <v>81</v>
      </c>
      <c r="B215" s="24" t="s">
        <v>67</v>
      </c>
      <c r="C215" s="24" t="s">
        <v>60</v>
      </c>
      <c r="D215" s="24">
        <v>2021</v>
      </c>
      <c r="E215" s="24" t="s">
        <v>74</v>
      </c>
      <c r="F215" s="37">
        <v>75594</v>
      </c>
      <c r="G215" s="24" t="s">
        <v>86</v>
      </c>
    </row>
    <row r="216" spans="1:7" x14ac:dyDescent="0.2">
      <c r="A216" s="24" t="s">
        <v>82</v>
      </c>
      <c r="B216" s="24" t="s">
        <v>67</v>
      </c>
      <c r="C216" s="24" t="s">
        <v>60</v>
      </c>
      <c r="D216" s="24">
        <v>2021</v>
      </c>
      <c r="E216" s="24" t="s">
        <v>75</v>
      </c>
      <c r="F216" s="37">
        <v>73534</v>
      </c>
      <c r="G216" s="24" t="s">
        <v>86</v>
      </c>
    </row>
    <row r="217" spans="1:7" x14ac:dyDescent="0.2">
      <c r="A217" s="24" t="s">
        <v>83</v>
      </c>
      <c r="B217" s="24" t="s">
        <v>67</v>
      </c>
      <c r="C217" s="24" t="s">
        <v>60</v>
      </c>
      <c r="D217" s="24">
        <v>2021</v>
      </c>
      <c r="E217" s="24" t="s">
        <v>47</v>
      </c>
      <c r="F217" s="37">
        <v>89293</v>
      </c>
      <c r="G217" s="24" t="s">
        <v>86</v>
      </c>
    </row>
    <row r="218" spans="1:7" x14ac:dyDescent="0.2">
      <c r="A218" s="24" t="s">
        <v>84</v>
      </c>
      <c r="B218" s="24" t="s">
        <v>59</v>
      </c>
      <c r="C218" s="24" t="s">
        <v>58</v>
      </c>
      <c r="D218" s="24">
        <v>2022</v>
      </c>
      <c r="E218" s="24" t="s">
        <v>68</v>
      </c>
      <c r="F218" s="37">
        <v>167749.13200000001</v>
      </c>
      <c r="G218" s="24" t="s">
        <v>86</v>
      </c>
    </row>
    <row r="219" spans="1:7" x14ac:dyDescent="0.2">
      <c r="A219" s="24" t="s">
        <v>76</v>
      </c>
      <c r="B219" s="24" t="s">
        <v>59</v>
      </c>
      <c r="C219" s="24" t="s">
        <v>58</v>
      </c>
      <c r="D219" s="24">
        <v>2022</v>
      </c>
      <c r="E219" s="24" t="s">
        <v>69</v>
      </c>
      <c r="F219" s="37">
        <v>4621.5209999999997</v>
      </c>
      <c r="G219" s="24" t="s">
        <v>86</v>
      </c>
    </row>
    <row r="220" spans="1:7" x14ac:dyDescent="0.2">
      <c r="A220" s="24" t="s">
        <v>77</v>
      </c>
      <c r="B220" s="24" t="s">
        <v>59</v>
      </c>
      <c r="C220" s="24" t="s">
        <v>58</v>
      </c>
      <c r="D220" s="24">
        <v>2022</v>
      </c>
      <c r="E220" s="24" t="s">
        <v>70</v>
      </c>
      <c r="F220" s="37">
        <v>6327.8879999999999</v>
      </c>
      <c r="G220" s="24" t="s">
        <v>86</v>
      </c>
    </row>
    <row r="221" spans="1:7" x14ac:dyDescent="0.2">
      <c r="A221" s="24" t="s">
        <v>78</v>
      </c>
      <c r="B221" s="24" t="s">
        <v>59</v>
      </c>
      <c r="C221" s="24" t="s">
        <v>58</v>
      </c>
      <c r="D221" s="24">
        <v>2022</v>
      </c>
      <c r="E221" s="24" t="s">
        <v>71</v>
      </c>
      <c r="F221" s="37">
        <v>5914.415</v>
      </c>
      <c r="G221" s="24" t="s">
        <v>86</v>
      </c>
    </row>
    <row r="222" spans="1:7" x14ac:dyDescent="0.2">
      <c r="A222" s="24" t="s">
        <v>79</v>
      </c>
      <c r="B222" s="24" t="s">
        <v>59</v>
      </c>
      <c r="C222" s="24" t="s">
        <v>58</v>
      </c>
      <c r="D222" s="24">
        <v>2022</v>
      </c>
      <c r="E222" s="24" t="s">
        <v>72</v>
      </c>
      <c r="F222" s="37">
        <v>6007.0410000000002</v>
      </c>
      <c r="G222" s="24" t="s">
        <v>86</v>
      </c>
    </row>
    <row r="223" spans="1:7" x14ac:dyDescent="0.2">
      <c r="A223" s="24" t="s">
        <v>80</v>
      </c>
      <c r="B223" s="24" t="s">
        <v>59</v>
      </c>
      <c r="C223" s="24" t="s">
        <v>58</v>
      </c>
      <c r="D223" s="24">
        <v>2022</v>
      </c>
      <c r="E223" s="24" t="s">
        <v>73</v>
      </c>
      <c r="F223" s="37">
        <v>3324.6619999999998</v>
      </c>
      <c r="G223" s="24" t="s">
        <v>86</v>
      </c>
    </row>
    <row r="224" spans="1:7" x14ac:dyDescent="0.2">
      <c r="A224" s="24" t="s">
        <v>81</v>
      </c>
      <c r="B224" s="24" t="s">
        <v>59</v>
      </c>
      <c r="C224" s="24" t="s">
        <v>58</v>
      </c>
      <c r="D224" s="24">
        <v>2022</v>
      </c>
      <c r="E224" s="24" t="s">
        <v>74</v>
      </c>
      <c r="F224" s="37">
        <v>4927.5240000000003</v>
      </c>
      <c r="G224" s="24" t="s">
        <v>86</v>
      </c>
    </row>
    <row r="225" spans="1:7" x14ac:dyDescent="0.2">
      <c r="A225" s="24" t="s">
        <v>82</v>
      </c>
      <c r="B225" s="24" t="s">
        <v>59</v>
      </c>
      <c r="C225" s="24" t="s">
        <v>58</v>
      </c>
      <c r="D225" s="24">
        <v>2022</v>
      </c>
      <c r="E225" s="24" t="s">
        <v>75</v>
      </c>
      <c r="F225" s="37">
        <v>5474.85</v>
      </c>
      <c r="G225" s="24" t="s">
        <v>86</v>
      </c>
    </row>
    <row r="226" spans="1:7" x14ac:dyDescent="0.2">
      <c r="A226" s="24" t="s">
        <v>83</v>
      </c>
      <c r="B226" s="24" t="s">
        <v>59</v>
      </c>
      <c r="C226" s="24" t="s">
        <v>58</v>
      </c>
      <c r="D226" s="24">
        <v>2022</v>
      </c>
      <c r="E226" s="24" t="s">
        <v>47</v>
      </c>
      <c r="F226" s="37">
        <v>335932.08799999999</v>
      </c>
      <c r="G226" s="24" t="s">
        <v>86</v>
      </c>
    </row>
    <row r="227" spans="1:7" x14ac:dyDescent="0.2">
      <c r="A227" s="24" t="s">
        <v>84</v>
      </c>
      <c r="B227" s="24" t="s">
        <v>66</v>
      </c>
      <c r="C227" s="24" t="s">
        <v>60</v>
      </c>
      <c r="D227" s="24">
        <v>2022</v>
      </c>
      <c r="E227" s="24" t="s">
        <v>68</v>
      </c>
      <c r="F227" s="37">
        <v>70297</v>
      </c>
      <c r="G227" s="24" t="s">
        <v>86</v>
      </c>
    </row>
    <row r="228" spans="1:7" x14ac:dyDescent="0.2">
      <c r="A228" s="24" t="s">
        <v>76</v>
      </c>
      <c r="B228" s="24" t="s">
        <v>66</v>
      </c>
      <c r="C228" s="24" t="s">
        <v>60</v>
      </c>
      <c r="D228" s="24">
        <v>2022</v>
      </c>
      <c r="E228" s="24" t="s">
        <v>69</v>
      </c>
      <c r="F228" s="37">
        <v>72066</v>
      </c>
      <c r="G228" s="24" t="s">
        <v>86</v>
      </c>
    </row>
    <row r="229" spans="1:7" x14ac:dyDescent="0.2">
      <c r="A229" s="24" t="s">
        <v>77</v>
      </c>
      <c r="B229" s="24" t="s">
        <v>66</v>
      </c>
      <c r="C229" s="24" t="s">
        <v>60</v>
      </c>
      <c r="D229" s="24">
        <v>2022</v>
      </c>
      <c r="E229" s="24" t="s">
        <v>70</v>
      </c>
      <c r="F229" s="37">
        <v>116387</v>
      </c>
      <c r="G229" s="24" t="s">
        <v>86</v>
      </c>
    </row>
    <row r="230" spans="1:7" x14ac:dyDescent="0.2">
      <c r="A230" s="24" t="s">
        <v>78</v>
      </c>
      <c r="B230" s="24" t="s">
        <v>66</v>
      </c>
      <c r="C230" s="24" t="s">
        <v>60</v>
      </c>
      <c r="D230" s="24">
        <v>2022</v>
      </c>
      <c r="E230" s="24" t="s">
        <v>71</v>
      </c>
      <c r="F230" s="37">
        <v>62383</v>
      </c>
      <c r="G230" s="24" t="s">
        <v>86</v>
      </c>
    </row>
    <row r="231" spans="1:7" x14ac:dyDescent="0.2">
      <c r="A231" s="24" t="s">
        <v>79</v>
      </c>
      <c r="B231" s="24" t="s">
        <v>66</v>
      </c>
      <c r="C231" s="24" t="s">
        <v>60</v>
      </c>
      <c r="D231" s="24">
        <v>2022</v>
      </c>
      <c r="E231" s="24" t="s">
        <v>72</v>
      </c>
      <c r="F231" s="37">
        <v>70220</v>
      </c>
      <c r="G231" s="24" t="s">
        <v>86</v>
      </c>
    </row>
    <row r="232" spans="1:7" x14ac:dyDescent="0.2">
      <c r="A232" s="24" t="s">
        <v>80</v>
      </c>
      <c r="B232" s="24" t="s">
        <v>66</v>
      </c>
      <c r="C232" s="24" t="s">
        <v>60</v>
      </c>
      <c r="D232" s="24">
        <v>2022</v>
      </c>
      <c r="E232" s="24" t="s">
        <v>73</v>
      </c>
      <c r="F232" s="37">
        <v>62847</v>
      </c>
      <c r="G232" s="24" t="s">
        <v>86</v>
      </c>
    </row>
    <row r="233" spans="1:7" x14ac:dyDescent="0.2">
      <c r="A233" s="24" t="s">
        <v>81</v>
      </c>
      <c r="B233" s="24" t="s">
        <v>66</v>
      </c>
      <c r="C233" s="24" t="s">
        <v>60</v>
      </c>
      <c r="D233" s="24">
        <v>2022</v>
      </c>
      <c r="E233" s="24" t="s">
        <v>74</v>
      </c>
      <c r="F233" s="37">
        <v>67052</v>
      </c>
      <c r="G233" s="24" t="s">
        <v>86</v>
      </c>
    </row>
    <row r="234" spans="1:7" x14ac:dyDescent="0.2">
      <c r="A234" s="24" t="s">
        <v>82</v>
      </c>
      <c r="B234" s="24" t="s">
        <v>66</v>
      </c>
      <c r="C234" s="24" t="s">
        <v>60</v>
      </c>
      <c r="D234" s="24">
        <v>2022</v>
      </c>
      <c r="E234" s="24" t="s">
        <v>75</v>
      </c>
      <c r="F234" s="37">
        <v>83140</v>
      </c>
      <c r="G234" s="24" t="s">
        <v>86</v>
      </c>
    </row>
    <row r="235" spans="1:7" x14ac:dyDescent="0.2">
      <c r="A235" s="24" t="s">
        <v>83</v>
      </c>
      <c r="B235" s="24" t="s">
        <v>66</v>
      </c>
      <c r="C235" s="24" t="s">
        <v>60</v>
      </c>
      <c r="D235" s="24">
        <v>2022</v>
      </c>
      <c r="E235" s="24" t="s">
        <v>47</v>
      </c>
      <c r="F235" s="37">
        <v>54297</v>
      </c>
      <c r="G235" s="24" t="s">
        <v>86</v>
      </c>
    </row>
    <row r="236" spans="1:7" x14ac:dyDescent="0.2">
      <c r="A236" s="24" t="s">
        <v>84</v>
      </c>
      <c r="B236" s="24" t="s">
        <v>67</v>
      </c>
      <c r="C236" s="24" t="s">
        <v>60</v>
      </c>
      <c r="D236" s="24">
        <v>2022</v>
      </c>
      <c r="E236" s="24" t="s">
        <v>68</v>
      </c>
      <c r="F236" s="37">
        <v>106105</v>
      </c>
      <c r="G236" s="24" t="s">
        <v>86</v>
      </c>
    </row>
    <row r="237" spans="1:7" x14ac:dyDescent="0.2">
      <c r="A237" s="24" t="s">
        <v>76</v>
      </c>
      <c r="B237" s="24" t="s">
        <v>67</v>
      </c>
      <c r="C237" s="24" t="s">
        <v>60</v>
      </c>
      <c r="D237" s="24">
        <v>2022</v>
      </c>
      <c r="E237" s="24" t="s">
        <v>69</v>
      </c>
      <c r="F237" s="37">
        <v>129085</v>
      </c>
      <c r="G237" s="24" t="s">
        <v>86</v>
      </c>
    </row>
    <row r="238" spans="1:7" x14ac:dyDescent="0.2">
      <c r="A238" s="24" t="s">
        <v>77</v>
      </c>
      <c r="B238" s="24" t="s">
        <v>67</v>
      </c>
      <c r="C238" s="24" t="s">
        <v>60</v>
      </c>
      <c r="D238" s="24">
        <v>2022</v>
      </c>
      <c r="E238" s="24" t="s">
        <v>70</v>
      </c>
      <c r="F238" s="37">
        <v>137496</v>
      </c>
      <c r="G238" s="24" t="s">
        <v>86</v>
      </c>
    </row>
    <row r="239" spans="1:7" x14ac:dyDescent="0.2">
      <c r="A239" s="24" t="s">
        <v>78</v>
      </c>
      <c r="B239" s="24" t="s">
        <v>67</v>
      </c>
      <c r="C239" s="24" t="s">
        <v>60</v>
      </c>
      <c r="D239" s="24">
        <v>2022</v>
      </c>
      <c r="E239" s="24" t="s">
        <v>71</v>
      </c>
      <c r="F239" s="37">
        <v>96650</v>
      </c>
      <c r="G239" s="24" t="s">
        <v>86</v>
      </c>
    </row>
    <row r="240" spans="1:7" x14ac:dyDescent="0.2">
      <c r="A240" s="24" t="s">
        <v>79</v>
      </c>
      <c r="B240" s="24" t="s">
        <v>67</v>
      </c>
      <c r="C240" s="24" t="s">
        <v>60</v>
      </c>
      <c r="D240" s="24">
        <v>2022</v>
      </c>
      <c r="E240" s="24" t="s">
        <v>72</v>
      </c>
      <c r="F240" s="37">
        <v>79304</v>
      </c>
      <c r="G240" s="24" t="s">
        <v>86</v>
      </c>
    </row>
    <row r="241" spans="1:7" x14ac:dyDescent="0.2">
      <c r="A241" s="24" t="s">
        <v>80</v>
      </c>
      <c r="B241" s="24" t="s">
        <v>67</v>
      </c>
      <c r="C241" s="24" t="s">
        <v>60</v>
      </c>
      <c r="D241" s="24">
        <v>2022</v>
      </c>
      <c r="E241" s="24" t="s">
        <v>73</v>
      </c>
      <c r="F241" s="37">
        <v>82967</v>
      </c>
      <c r="G241" s="24" t="s">
        <v>86</v>
      </c>
    </row>
    <row r="242" spans="1:7" x14ac:dyDescent="0.2">
      <c r="A242" s="24" t="s">
        <v>81</v>
      </c>
      <c r="B242" s="24" t="s">
        <v>67</v>
      </c>
      <c r="C242" s="24" t="s">
        <v>60</v>
      </c>
      <c r="D242" s="24">
        <v>2022</v>
      </c>
      <c r="E242" s="24" t="s">
        <v>74</v>
      </c>
      <c r="F242" s="37">
        <v>76303</v>
      </c>
      <c r="G242" s="24" t="s">
        <v>86</v>
      </c>
    </row>
    <row r="243" spans="1:7" x14ac:dyDescent="0.2">
      <c r="A243" s="24" t="s">
        <v>82</v>
      </c>
      <c r="B243" s="24" t="s">
        <v>67</v>
      </c>
      <c r="C243" s="24" t="s">
        <v>60</v>
      </c>
      <c r="D243" s="24">
        <v>2022</v>
      </c>
      <c r="E243" s="24" t="s">
        <v>75</v>
      </c>
      <c r="F243" s="37">
        <v>78120</v>
      </c>
      <c r="G243" s="24" t="s">
        <v>86</v>
      </c>
    </row>
    <row r="244" spans="1:7" x14ac:dyDescent="0.2">
      <c r="A244" s="24" t="s">
        <v>83</v>
      </c>
      <c r="B244" s="24" t="s">
        <v>67</v>
      </c>
      <c r="C244" s="24" t="s">
        <v>60</v>
      </c>
      <c r="D244" s="24">
        <v>2022</v>
      </c>
      <c r="E244" s="24" t="s">
        <v>47</v>
      </c>
      <c r="F244" s="37">
        <v>94142</v>
      </c>
      <c r="G244" s="24" t="s">
        <v>86</v>
      </c>
    </row>
    <row r="245" spans="1:7" x14ac:dyDescent="0.2">
      <c r="A245" s="24" t="s">
        <v>84</v>
      </c>
      <c r="B245" s="24" t="s">
        <v>59</v>
      </c>
      <c r="C245" s="24" t="s">
        <v>58</v>
      </c>
      <c r="D245" s="24">
        <v>2023</v>
      </c>
      <c r="E245" s="24" t="s">
        <v>68</v>
      </c>
      <c r="F245" s="37">
        <v>181108.25</v>
      </c>
      <c r="G245" s="24" t="s">
        <v>86</v>
      </c>
    </row>
    <row r="246" spans="1:7" x14ac:dyDescent="0.2">
      <c r="A246" s="24" t="s">
        <v>76</v>
      </c>
      <c r="B246" s="24" t="s">
        <v>59</v>
      </c>
      <c r="C246" s="24" t="s">
        <v>58</v>
      </c>
      <c r="D246" s="24">
        <v>2023</v>
      </c>
      <c r="E246" s="24" t="s">
        <v>69</v>
      </c>
      <c r="F246" s="37">
        <v>5057.5919999999996</v>
      </c>
      <c r="G246" s="24" t="s">
        <v>86</v>
      </c>
    </row>
    <row r="247" spans="1:7" x14ac:dyDescent="0.2">
      <c r="A247" s="24" t="s">
        <v>77</v>
      </c>
      <c r="B247" s="24" t="s">
        <v>59</v>
      </c>
      <c r="C247" s="24" t="s">
        <v>58</v>
      </c>
      <c r="D247" s="24">
        <v>2023</v>
      </c>
      <c r="E247" s="24" t="s">
        <v>70</v>
      </c>
      <c r="F247" s="37">
        <v>6160.3980000000001</v>
      </c>
      <c r="G247" s="24" t="s">
        <v>86</v>
      </c>
    </row>
    <row r="248" spans="1:7" x14ac:dyDescent="0.2">
      <c r="A248" s="24" t="s">
        <v>78</v>
      </c>
      <c r="B248" s="24" t="s">
        <v>59</v>
      </c>
      <c r="C248" s="24" t="s">
        <v>58</v>
      </c>
      <c r="D248" s="24">
        <v>2023</v>
      </c>
      <c r="E248" s="24" t="s">
        <v>71</v>
      </c>
      <c r="F248" s="37">
        <v>5766.97</v>
      </c>
      <c r="G248" s="24" t="s">
        <v>86</v>
      </c>
    </row>
    <row r="249" spans="1:7" x14ac:dyDescent="0.2">
      <c r="A249" s="24" t="s">
        <v>79</v>
      </c>
      <c r="B249" s="24" t="s">
        <v>59</v>
      </c>
      <c r="C249" s="24" t="s">
        <v>58</v>
      </c>
      <c r="D249" s="24">
        <v>2023</v>
      </c>
      <c r="E249" s="24" t="s">
        <v>72</v>
      </c>
      <c r="F249" s="37">
        <v>6516.665</v>
      </c>
      <c r="G249" s="24" t="s">
        <v>86</v>
      </c>
    </row>
    <row r="250" spans="1:7" x14ac:dyDescent="0.2">
      <c r="A250" s="24" t="s">
        <v>80</v>
      </c>
      <c r="B250" s="24" t="s">
        <v>59</v>
      </c>
      <c r="C250" s="24" t="s">
        <v>58</v>
      </c>
      <c r="D250" s="24">
        <v>2023</v>
      </c>
      <c r="E250" s="24" t="s">
        <v>73</v>
      </c>
      <c r="F250" s="37">
        <v>3649.8760000000002</v>
      </c>
      <c r="G250" s="24" t="s">
        <v>86</v>
      </c>
    </row>
    <row r="251" spans="1:7" x14ac:dyDescent="0.2">
      <c r="A251" s="24" t="s">
        <v>81</v>
      </c>
      <c r="B251" s="24" t="s">
        <v>59</v>
      </c>
      <c r="C251" s="24" t="s">
        <v>58</v>
      </c>
      <c r="D251" s="24">
        <v>2023</v>
      </c>
      <c r="E251" s="24" t="s">
        <v>74</v>
      </c>
      <c r="F251" s="37">
        <v>5425.7879999999996</v>
      </c>
      <c r="G251" s="24" t="s">
        <v>86</v>
      </c>
    </row>
    <row r="252" spans="1:7" x14ac:dyDescent="0.2">
      <c r="A252" s="24" t="s">
        <v>82</v>
      </c>
      <c r="B252" s="24" t="s">
        <v>59</v>
      </c>
      <c r="C252" s="24" t="s">
        <v>58</v>
      </c>
      <c r="D252" s="24">
        <v>2023</v>
      </c>
      <c r="E252" s="24" t="s">
        <v>75</v>
      </c>
      <c r="F252" s="37">
        <v>5919.9830000000002</v>
      </c>
      <c r="G252" s="24" t="s">
        <v>86</v>
      </c>
    </row>
    <row r="253" spans="1:7" x14ac:dyDescent="0.2">
      <c r="A253" s="24" t="s">
        <v>83</v>
      </c>
      <c r="B253" s="24" t="s">
        <v>59</v>
      </c>
      <c r="C253" s="24" t="s">
        <v>58</v>
      </c>
      <c r="D253" s="24">
        <v>2023</v>
      </c>
      <c r="E253" s="24" t="s">
        <v>47</v>
      </c>
      <c r="F253" s="37">
        <v>358888.28499999997</v>
      </c>
      <c r="G253" s="24" t="s">
        <v>86</v>
      </c>
    </row>
    <row r="254" spans="1:7" x14ac:dyDescent="0.2">
      <c r="A254" s="24" t="s">
        <v>84</v>
      </c>
      <c r="B254" s="24" t="s">
        <v>66</v>
      </c>
      <c r="C254" s="24" t="s">
        <v>60</v>
      </c>
      <c r="D254" s="24">
        <v>2023</v>
      </c>
      <c r="E254" s="24" t="s">
        <v>68</v>
      </c>
      <c r="F254" s="37">
        <v>75045</v>
      </c>
      <c r="G254" s="24" t="s">
        <v>86</v>
      </c>
    </row>
    <row r="255" spans="1:7" x14ac:dyDescent="0.2">
      <c r="A255" s="24" t="s">
        <v>76</v>
      </c>
      <c r="B255" s="24" t="s">
        <v>66</v>
      </c>
      <c r="C255" s="24" t="s">
        <v>60</v>
      </c>
      <c r="D255" s="24">
        <v>2023</v>
      </c>
      <c r="E255" s="24" t="s">
        <v>69</v>
      </c>
      <c r="F255" s="37">
        <v>77339</v>
      </c>
      <c r="G255" s="24" t="s">
        <v>86</v>
      </c>
    </row>
    <row r="256" spans="1:7" x14ac:dyDescent="0.2">
      <c r="A256" s="24" t="s">
        <v>77</v>
      </c>
      <c r="B256" s="24" t="s">
        <v>66</v>
      </c>
      <c r="C256" s="24" t="s">
        <v>60</v>
      </c>
      <c r="D256" s="24">
        <v>2023</v>
      </c>
      <c r="E256" s="24" t="s">
        <v>70</v>
      </c>
      <c r="F256" s="37">
        <v>111231</v>
      </c>
      <c r="G256" s="24" t="s">
        <v>86</v>
      </c>
    </row>
    <row r="257" spans="1:7" x14ac:dyDescent="0.2">
      <c r="A257" s="24" t="s">
        <v>78</v>
      </c>
      <c r="B257" s="24" t="s">
        <v>66</v>
      </c>
      <c r="C257" s="24" t="s">
        <v>60</v>
      </c>
      <c r="D257" s="24">
        <v>2023</v>
      </c>
      <c r="E257" s="24" t="s">
        <v>71</v>
      </c>
      <c r="F257" s="37">
        <v>60153</v>
      </c>
      <c r="G257" s="24" t="s">
        <v>86</v>
      </c>
    </row>
    <row r="258" spans="1:7" x14ac:dyDescent="0.2">
      <c r="A258" s="24" t="s">
        <v>79</v>
      </c>
      <c r="B258" s="24" t="s">
        <v>66</v>
      </c>
      <c r="C258" s="24" t="s">
        <v>60</v>
      </c>
      <c r="D258" s="24">
        <v>2023</v>
      </c>
      <c r="E258" s="24" t="s">
        <v>72</v>
      </c>
      <c r="F258" s="37">
        <v>73692</v>
      </c>
      <c r="G258" s="24" t="s">
        <v>86</v>
      </c>
    </row>
    <row r="259" spans="1:7" x14ac:dyDescent="0.2">
      <c r="A259" s="24" t="s">
        <v>80</v>
      </c>
      <c r="B259" s="24" t="s">
        <v>66</v>
      </c>
      <c r="C259" s="24" t="s">
        <v>60</v>
      </c>
      <c r="D259" s="24">
        <v>2023</v>
      </c>
      <c r="E259" s="24" t="s">
        <v>73</v>
      </c>
      <c r="F259" s="37">
        <v>67655</v>
      </c>
      <c r="G259" s="24" t="s">
        <v>86</v>
      </c>
    </row>
    <row r="260" spans="1:7" x14ac:dyDescent="0.2">
      <c r="A260" s="24" t="s">
        <v>81</v>
      </c>
      <c r="B260" s="24" t="s">
        <v>66</v>
      </c>
      <c r="C260" s="24" t="s">
        <v>60</v>
      </c>
      <c r="D260" s="24">
        <v>2023</v>
      </c>
      <c r="E260" s="24" t="s">
        <v>74</v>
      </c>
      <c r="F260" s="37">
        <v>73820</v>
      </c>
      <c r="G260" s="24" t="s">
        <v>86</v>
      </c>
    </row>
    <row r="261" spans="1:7" x14ac:dyDescent="0.2">
      <c r="A261" s="24" t="s">
        <v>82</v>
      </c>
      <c r="B261" s="24" t="s">
        <v>66</v>
      </c>
      <c r="C261" s="24" t="s">
        <v>60</v>
      </c>
      <c r="D261" s="24">
        <v>2023</v>
      </c>
      <c r="E261" s="24" t="s">
        <v>75</v>
      </c>
      <c r="F261" s="37">
        <v>90290</v>
      </c>
      <c r="G261" s="24" t="s">
        <v>86</v>
      </c>
    </row>
    <row r="262" spans="1:7" x14ac:dyDescent="0.2">
      <c r="A262" s="24" t="s">
        <v>83</v>
      </c>
      <c r="B262" s="24" t="s">
        <v>66</v>
      </c>
      <c r="C262" s="24" t="s">
        <v>60</v>
      </c>
      <c r="D262" s="24">
        <v>2023</v>
      </c>
      <c r="E262" s="24" t="s">
        <v>47</v>
      </c>
      <c r="F262" s="37">
        <v>57402</v>
      </c>
      <c r="G262" s="24" t="s">
        <v>86</v>
      </c>
    </row>
    <row r="263" spans="1:7" x14ac:dyDescent="0.2">
      <c r="A263" s="24" t="s">
        <v>84</v>
      </c>
      <c r="B263" s="24" t="s">
        <v>67</v>
      </c>
      <c r="C263" s="24" t="s">
        <v>60</v>
      </c>
      <c r="D263" s="24">
        <v>2023</v>
      </c>
      <c r="E263" s="24" t="s">
        <v>68</v>
      </c>
      <c r="F263" s="37">
        <v>112984</v>
      </c>
      <c r="G263" s="24" t="s">
        <v>86</v>
      </c>
    </row>
    <row r="264" spans="1:7" x14ac:dyDescent="0.2">
      <c r="A264" s="24" t="s">
        <v>76</v>
      </c>
      <c r="B264" s="24" t="s">
        <v>67</v>
      </c>
      <c r="C264" s="24" t="s">
        <v>60</v>
      </c>
      <c r="D264" s="24">
        <v>2023</v>
      </c>
      <c r="E264" s="24" t="s">
        <v>69</v>
      </c>
      <c r="F264" s="37">
        <v>142491</v>
      </c>
      <c r="G264" s="24" t="s">
        <v>86</v>
      </c>
    </row>
    <row r="265" spans="1:7" x14ac:dyDescent="0.2">
      <c r="A265" s="24" t="s">
        <v>77</v>
      </c>
      <c r="B265" s="24" t="s">
        <v>67</v>
      </c>
      <c r="C265" s="24" t="s">
        <v>60</v>
      </c>
      <c r="D265" s="24">
        <v>2023</v>
      </c>
      <c r="E265" s="24" t="s">
        <v>70</v>
      </c>
      <c r="F265" s="37">
        <v>135036</v>
      </c>
      <c r="G265" s="24" t="s">
        <v>86</v>
      </c>
    </row>
    <row r="266" spans="1:7" x14ac:dyDescent="0.2">
      <c r="A266" s="24" t="s">
        <v>78</v>
      </c>
      <c r="B266" s="24" t="s">
        <v>67</v>
      </c>
      <c r="C266" s="24" t="s">
        <v>60</v>
      </c>
      <c r="D266" s="24">
        <v>2023</v>
      </c>
      <c r="E266" s="24" t="s">
        <v>71</v>
      </c>
      <c r="F266" s="37">
        <v>94658</v>
      </c>
      <c r="G266" s="24" t="s">
        <v>86</v>
      </c>
    </row>
    <row r="267" spans="1:7" x14ac:dyDescent="0.2">
      <c r="A267" s="24" t="s">
        <v>79</v>
      </c>
      <c r="B267" s="24" t="s">
        <v>67</v>
      </c>
      <c r="C267" s="24" t="s">
        <v>60</v>
      </c>
      <c r="D267" s="24">
        <v>2023</v>
      </c>
      <c r="E267" s="24" t="s">
        <v>72</v>
      </c>
      <c r="F267" s="37">
        <v>86130</v>
      </c>
      <c r="G267" s="24" t="s">
        <v>86</v>
      </c>
    </row>
    <row r="268" spans="1:7" x14ac:dyDescent="0.2">
      <c r="A268" s="24" t="s">
        <v>80</v>
      </c>
      <c r="B268" s="24" t="s">
        <v>67</v>
      </c>
      <c r="C268" s="24" t="s">
        <v>60</v>
      </c>
      <c r="D268" s="24">
        <v>2023</v>
      </c>
      <c r="E268" s="24" t="s">
        <v>73</v>
      </c>
      <c r="F268" s="37">
        <v>88216</v>
      </c>
      <c r="G268" s="24" t="s">
        <v>86</v>
      </c>
    </row>
    <row r="269" spans="1:7" x14ac:dyDescent="0.2">
      <c r="A269" s="24" t="s">
        <v>81</v>
      </c>
      <c r="B269" s="24" t="s">
        <v>67</v>
      </c>
      <c r="C269" s="24" t="s">
        <v>60</v>
      </c>
      <c r="D269" s="24">
        <v>2023</v>
      </c>
      <c r="E269" s="24" t="s">
        <v>74</v>
      </c>
      <c r="F269" s="37">
        <v>83401</v>
      </c>
      <c r="G269" s="24" t="s">
        <v>86</v>
      </c>
    </row>
    <row r="270" spans="1:7" x14ac:dyDescent="0.2">
      <c r="A270" s="24" t="s">
        <v>82</v>
      </c>
      <c r="B270" s="24" t="s">
        <v>67</v>
      </c>
      <c r="C270" s="24" t="s">
        <v>60</v>
      </c>
      <c r="D270" s="24">
        <v>2023</v>
      </c>
      <c r="E270" s="24" t="s">
        <v>75</v>
      </c>
      <c r="F270" s="37">
        <v>82518</v>
      </c>
      <c r="G270" s="24" t="s">
        <v>86</v>
      </c>
    </row>
    <row r="271" spans="1:7" x14ac:dyDescent="0.2">
      <c r="A271" s="24" t="s">
        <v>83</v>
      </c>
      <c r="B271" s="24" t="s">
        <v>67</v>
      </c>
      <c r="C271" s="24" t="s">
        <v>60</v>
      </c>
      <c r="D271" s="24">
        <v>2023</v>
      </c>
      <c r="E271" s="24" t="s">
        <v>47</v>
      </c>
      <c r="F271" s="37">
        <v>99762</v>
      </c>
      <c r="G271" s="24" t="s">
        <v>86</v>
      </c>
    </row>
    <row r="272" spans="1:7" x14ac:dyDescent="0.2">
      <c r="A272" s="24" t="s">
        <v>84</v>
      </c>
      <c r="B272" s="24" t="s">
        <v>59</v>
      </c>
      <c r="C272" s="24" t="s">
        <v>58</v>
      </c>
      <c r="D272" s="24">
        <v>2024</v>
      </c>
      <c r="E272" s="24" t="s">
        <v>68</v>
      </c>
      <c r="F272" s="33">
        <v>188197.25</v>
      </c>
      <c r="G272" s="24" t="s">
        <v>86</v>
      </c>
    </row>
    <row r="273" spans="1:7" x14ac:dyDescent="0.2">
      <c r="A273" s="24" t="s">
        <v>76</v>
      </c>
      <c r="B273" s="24" t="s">
        <v>59</v>
      </c>
      <c r="C273" s="24" t="s">
        <v>58</v>
      </c>
      <c r="D273" s="24">
        <v>2024</v>
      </c>
      <c r="E273" s="24" t="s">
        <v>69</v>
      </c>
      <c r="F273" s="33">
        <v>4645.8559999999998</v>
      </c>
      <c r="G273" s="24" t="s">
        <v>86</v>
      </c>
    </row>
    <row r="274" spans="1:7" x14ac:dyDescent="0.2">
      <c r="A274" s="24" t="s">
        <v>77</v>
      </c>
      <c r="B274" s="24" t="s">
        <v>59</v>
      </c>
      <c r="C274" s="24" t="s">
        <v>58</v>
      </c>
      <c r="D274" s="24">
        <v>2024</v>
      </c>
      <c r="E274" s="24" t="s">
        <v>70</v>
      </c>
      <c r="F274" s="33">
        <v>6451.165</v>
      </c>
      <c r="G274" s="24" t="s">
        <v>86</v>
      </c>
    </row>
    <row r="275" spans="1:7" x14ac:dyDescent="0.2">
      <c r="A275" s="24" t="s">
        <v>78</v>
      </c>
      <c r="B275" s="24" t="s">
        <v>59</v>
      </c>
      <c r="C275" s="24" t="s">
        <v>58</v>
      </c>
      <c r="D275" s="24">
        <v>2024</v>
      </c>
      <c r="E275" s="24" t="s">
        <v>71</v>
      </c>
      <c r="F275" s="33">
        <v>6148.5169999999998</v>
      </c>
      <c r="G275" s="24" t="s">
        <v>86</v>
      </c>
    </row>
    <row r="276" spans="1:7" x14ac:dyDescent="0.2">
      <c r="A276" s="24" t="s">
        <v>79</v>
      </c>
      <c r="B276" s="24" t="s">
        <v>59</v>
      </c>
      <c r="C276" s="24" t="s">
        <v>58</v>
      </c>
      <c r="D276" s="24">
        <v>2024</v>
      </c>
      <c r="E276" s="24" t="s">
        <v>72</v>
      </c>
      <c r="F276" s="33">
        <v>6888.7179999999998</v>
      </c>
      <c r="G276" s="24" t="s">
        <v>86</v>
      </c>
    </row>
    <row r="277" spans="1:7" x14ac:dyDescent="0.2">
      <c r="A277" s="24" t="s">
        <v>80</v>
      </c>
      <c r="B277" s="24" t="s">
        <v>59</v>
      </c>
      <c r="C277" s="24" t="s">
        <v>58</v>
      </c>
      <c r="D277" s="24">
        <v>2024</v>
      </c>
      <c r="E277" s="24" t="s">
        <v>73</v>
      </c>
      <c r="F277" s="33">
        <v>3620.357</v>
      </c>
      <c r="G277" s="24" t="s">
        <v>86</v>
      </c>
    </row>
    <row r="278" spans="1:7" x14ac:dyDescent="0.2">
      <c r="A278" s="24" t="s">
        <v>81</v>
      </c>
      <c r="B278" s="24" t="s">
        <v>59</v>
      </c>
      <c r="C278" s="24" t="s">
        <v>58</v>
      </c>
      <c r="D278" s="24">
        <v>2024</v>
      </c>
      <c r="E278" s="24" t="s">
        <v>74</v>
      </c>
      <c r="F278" s="33">
        <v>5693.0820000000003</v>
      </c>
      <c r="G278" s="24" t="s">
        <v>86</v>
      </c>
    </row>
    <row r="279" spans="1:7" x14ac:dyDescent="0.2">
      <c r="A279" s="24" t="s">
        <v>82</v>
      </c>
      <c r="B279" s="24" t="s">
        <v>59</v>
      </c>
      <c r="C279" s="24" t="s">
        <v>58</v>
      </c>
      <c r="D279" s="24">
        <v>2024</v>
      </c>
      <c r="E279" s="24" t="s">
        <v>75</v>
      </c>
      <c r="F279" s="33">
        <v>5998.2849999999999</v>
      </c>
      <c r="G279" s="24" t="s">
        <v>86</v>
      </c>
    </row>
    <row r="280" spans="1:7" x14ac:dyDescent="0.2">
      <c r="A280" s="24" t="s">
        <v>83</v>
      </c>
      <c r="B280" s="24" t="s">
        <v>59</v>
      </c>
      <c r="C280" s="24" t="s">
        <v>58</v>
      </c>
      <c r="D280" s="24">
        <v>2024</v>
      </c>
      <c r="E280" s="24" t="s">
        <v>47</v>
      </c>
      <c r="F280" s="33">
        <v>371367.80599999998</v>
      </c>
      <c r="G280" s="24" t="s">
        <v>86</v>
      </c>
    </row>
    <row r="281" spans="1:7" x14ac:dyDescent="0.2">
      <c r="A281" s="24" t="s">
        <v>84</v>
      </c>
      <c r="B281" s="24" t="s">
        <v>66</v>
      </c>
      <c r="C281" s="24" t="s">
        <v>60</v>
      </c>
      <c r="D281" s="24">
        <v>2024</v>
      </c>
      <c r="E281" s="24" t="s">
        <v>68</v>
      </c>
      <c r="F281" s="33">
        <v>77542</v>
      </c>
      <c r="G281" s="24" t="s">
        <v>86</v>
      </c>
    </row>
    <row r="282" spans="1:7" x14ac:dyDescent="0.2">
      <c r="A282" s="24" t="s">
        <v>76</v>
      </c>
      <c r="B282" s="24" t="s">
        <v>66</v>
      </c>
      <c r="C282" s="24" t="s">
        <v>60</v>
      </c>
      <c r="D282" s="24">
        <v>2024</v>
      </c>
      <c r="E282" s="24" t="s">
        <v>69</v>
      </c>
      <c r="F282" s="33">
        <v>70803</v>
      </c>
      <c r="G282" s="24" t="s">
        <v>86</v>
      </c>
    </row>
    <row r="283" spans="1:7" x14ac:dyDescent="0.2">
      <c r="A283" s="24" t="s">
        <v>77</v>
      </c>
      <c r="B283" s="24" t="s">
        <v>66</v>
      </c>
      <c r="C283" s="24" t="s">
        <v>60</v>
      </c>
      <c r="D283" s="24">
        <v>2024</v>
      </c>
      <c r="E283" s="24" t="s">
        <v>70</v>
      </c>
      <c r="F283" s="33">
        <v>114600</v>
      </c>
      <c r="G283" s="24" t="s">
        <v>86</v>
      </c>
    </row>
    <row r="284" spans="1:7" x14ac:dyDescent="0.2">
      <c r="A284" s="24" t="s">
        <v>78</v>
      </c>
      <c r="B284" s="24" t="s">
        <v>66</v>
      </c>
      <c r="C284" s="24" t="s">
        <v>60</v>
      </c>
      <c r="D284" s="24">
        <v>2024</v>
      </c>
      <c r="E284" s="24" t="s">
        <v>71</v>
      </c>
      <c r="F284" s="33">
        <v>63145</v>
      </c>
      <c r="G284" s="24" t="s">
        <v>86</v>
      </c>
    </row>
    <row r="285" spans="1:7" x14ac:dyDescent="0.2">
      <c r="A285" s="24" t="s">
        <v>79</v>
      </c>
      <c r="B285" s="24" t="s">
        <v>66</v>
      </c>
      <c r="C285" s="24" t="s">
        <v>60</v>
      </c>
      <c r="D285" s="24">
        <v>2024</v>
      </c>
      <c r="E285" s="24" t="s">
        <v>72</v>
      </c>
      <c r="F285" s="33">
        <v>77353</v>
      </c>
      <c r="G285" s="24" t="s">
        <v>86</v>
      </c>
    </row>
    <row r="286" spans="1:7" x14ac:dyDescent="0.2">
      <c r="A286" s="24" t="s">
        <v>80</v>
      </c>
      <c r="B286" s="24" t="s">
        <v>66</v>
      </c>
      <c r="C286" s="24" t="s">
        <v>60</v>
      </c>
      <c r="D286" s="24">
        <v>2024</v>
      </c>
      <c r="E286" s="24" t="s">
        <v>73</v>
      </c>
      <c r="F286" s="33">
        <v>66533</v>
      </c>
      <c r="G286" s="24" t="s">
        <v>86</v>
      </c>
    </row>
    <row r="287" spans="1:7" x14ac:dyDescent="0.2">
      <c r="A287" s="24" t="s">
        <v>81</v>
      </c>
      <c r="B287" s="24" t="s">
        <v>66</v>
      </c>
      <c r="C287" s="24" t="s">
        <v>60</v>
      </c>
      <c r="D287" s="24">
        <v>2024</v>
      </c>
      <c r="E287" s="24" t="s">
        <v>74</v>
      </c>
      <c r="F287" s="33">
        <v>77326</v>
      </c>
      <c r="G287" s="24" t="s">
        <v>86</v>
      </c>
    </row>
    <row r="288" spans="1:7" x14ac:dyDescent="0.2">
      <c r="A288" s="24" t="s">
        <v>82</v>
      </c>
      <c r="B288" s="24" t="s">
        <v>66</v>
      </c>
      <c r="C288" s="24" t="s">
        <v>60</v>
      </c>
      <c r="D288" s="24">
        <v>2024</v>
      </c>
      <c r="E288" s="24" t="s">
        <v>75</v>
      </c>
      <c r="F288" s="33">
        <v>91459</v>
      </c>
      <c r="G288" s="24" t="s">
        <v>86</v>
      </c>
    </row>
    <row r="289" spans="1:7" x14ac:dyDescent="0.2">
      <c r="A289" s="24" t="s">
        <v>83</v>
      </c>
      <c r="B289" s="24" t="s">
        <v>66</v>
      </c>
      <c r="C289" s="24" t="s">
        <v>60</v>
      </c>
      <c r="D289" s="24">
        <v>2024</v>
      </c>
      <c r="E289" s="24" t="s">
        <v>47</v>
      </c>
      <c r="F289" s="33">
        <v>59190</v>
      </c>
      <c r="G289" s="24" t="s">
        <v>86</v>
      </c>
    </row>
    <row r="290" spans="1:7" x14ac:dyDescent="0.2">
      <c r="A290" s="24" t="s">
        <v>84</v>
      </c>
      <c r="B290" s="24" t="s">
        <v>67</v>
      </c>
      <c r="C290" s="24" t="s">
        <v>60</v>
      </c>
      <c r="D290" s="24">
        <v>2024</v>
      </c>
      <c r="E290" s="24" t="s">
        <v>68</v>
      </c>
      <c r="F290" s="33">
        <v>116172</v>
      </c>
      <c r="G290" s="24" t="s">
        <v>86</v>
      </c>
    </row>
    <row r="291" spans="1:7" x14ac:dyDescent="0.2">
      <c r="A291" s="24" t="s">
        <v>76</v>
      </c>
      <c r="B291" s="24" t="s">
        <v>67</v>
      </c>
      <c r="C291" s="24" t="s">
        <v>60</v>
      </c>
      <c r="D291" s="24">
        <v>2024</v>
      </c>
      <c r="E291" s="24" t="s">
        <v>69</v>
      </c>
      <c r="F291" s="33">
        <v>130921</v>
      </c>
      <c r="G291" s="24" t="s">
        <v>86</v>
      </c>
    </row>
    <row r="292" spans="1:7" x14ac:dyDescent="0.2">
      <c r="A292" s="24" t="s">
        <v>77</v>
      </c>
      <c r="B292" s="24" t="s">
        <v>67</v>
      </c>
      <c r="C292" s="24" t="s">
        <v>60</v>
      </c>
      <c r="D292" s="24">
        <v>2024</v>
      </c>
      <c r="E292" s="24" t="s">
        <v>70</v>
      </c>
      <c r="F292" s="33">
        <v>141313</v>
      </c>
      <c r="G292" s="24" t="s">
        <v>86</v>
      </c>
    </row>
    <row r="293" spans="1:7" x14ac:dyDescent="0.2">
      <c r="A293" s="24" t="s">
        <v>78</v>
      </c>
      <c r="B293" s="24" t="s">
        <v>67</v>
      </c>
      <c r="C293" s="24" t="s">
        <v>60</v>
      </c>
      <c r="D293" s="24">
        <v>2024</v>
      </c>
      <c r="E293" s="24" t="s">
        <v>71</v>
      </c>
      <c r="F293" s="33">
        <v>99785</v>
      </c>
      <c r="G293" s="24" t="s">
        <v>86</v>
      </c>
    </row>
    <row r="294" spans="1:7" x14ac:dyDescent="0.2">
      <c r="A294" s="24" t="s">
        <v>79</v>
      </c>
      <c r="B294" s="24" t="s">
        <v>67</v>
      </c>
      <c r="C294" s="24" t="s">
        <v>60</v>
      </c>
      <c r="D294" s="24">
        <v>2024</v>
      </c>
      <c r="E294" s="24" t="s">
        <v>72</v>
      </c>
      <c r="F294" s="33">
        <v>90561</v>
      </c>
      <c r="G294" s="24" t="s">
        <v>86</v>
      </c>
    </row>
    <row r="295" spans="1:7" x14ac:dyDescent="0.2">
      <c r="A295" s="24" t="s">
        <v>80</v>
      </c>
      <c r="B295" s="24" t="s">
        <v>67</v>
      </c>
      <c r="C295" s="24" t="s">
        <v>60</v>
      </c>
      <c r="D295" s="24">
        <v>2024</v>
      </c>
      <c r="E295" s="24" t="s">
        <v>73</v>
      </c>
      <c r="F295" s="33">
        <v>88315</v>
      </c>
      <c r="G295" s="24" t="s">
        <v>86</v>
      </c>
    </row>
    <row r="296" spans="1:7" x14ac:dyDescent="0.2">
      <c r="A296" s="24" t="s">
        <v>81</v>
      </c>
      <c r="B296" s="24" t="s">
        <v>67</v>
      </c>
      <c r="C296" s="24" t="s">
        <v>60</v>
      </c>
      <c r="D296" s="24">
        <v>2024</v>
      </c>
      <c r="E296" s="24" t="s">
        <v>74</v>
      </c>
      <c r="F296" s="33">
        <v>86869</v>
      </c>
      <c r="G296" s="24" t="s">
        <v>86</v>
      </c>
    </row>
    <row r="297" spans="1:7" x14ac:dyDescent="0.2">
      <c r="A297" s="24" t="s">
        <v>82</v>
      </c>
      <c r="B297" s="24" t="s">
        <v>67</v>
      </c>
      <c r="C297" s="24" t="s">
        <v>60</v>
      </c>
      <c r="D297" s="24">
        <v>2024</v>
      </c>
      <c r="E297" s="24" t="s">
        <v>75</v>
      </c>
      <c r="F297" s="33">
        <v>84413</v>
      </c>
      <c r="G297" s="24" t="s">
        <v>86</v>
      </c>
    </row>
    <row r="298" spans="1:7" x14ac:dyDescent="0.2">
      <c r="A298" s="24" t="s">
        <v>83</v>
      </c>
      <c r="B298" s="24" t="s">
        <v>67</v>
      </c>
      <c r="C298" s="24" t="s">
        <v>60</v>
      </c>
      <c r="D298" s="24">
        <v>2024</v>
      </c>
      <c r="E298" s="24" t="s">
        <v>47</v>
      </c>
      <c r="F298" s="33">
        <v>102767</v>
      </c>
      <c r="G298" s="24" t="s">
        <v>86</v>
      </c>
    </row>
  </sheetData>
  <autoFilter ref="A1:G271" xr:uid="{CF4A92B2-04C8-44E2-90D7-DDC833CC0526}"/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>
    <tabColor theme="9" tint="0.79998168889431442"/>
  </sheetPr>
  <dimension ref="A1:B13"/>
  <sheetViews>
    <sheetView workbookViewId="0">
      <selection sqref="A1:D1"/>
    </sheetView>
  </sheetViews>
  <sheetFormatPr baseColWidth="10" defaultColWidth="11.42578125" defaultRowHeight="12" x14ac:dyDescent="0.2"/>
  <cols>
    <col min="1" max="1" width="11.42578125" style="24"/>
    <col min="2" max="2" width="53.85546875" style="24" customWidth="1"/>
    <col min="3" max="3" width="14" style="24" bestFit="1" customWidth="1"/>
    <col min="4" max="16384" width="11.42578125" style="24"/>
  </cols>
  <sheetData>
    <row r="1" spans="1:2" x14ac:dyDescent="0.2">
      <c r="A1" s="24">
        <v>11</v>
      </c>
      <c r="B1" s="24">
        <v>1</v>
      </c>
    </row>
    <row r="2" spans="1:2" s="25" customFormat="1" x14ac:dyDescent="0.2">
      <c r="A2" s="25" t="s">
        <v>54</v>
      </c>
      <c r="B2" s="25" t="s">
        <v>53</v>
      </c>
    </row>
    <row r="3" spans="1:2" x14ac:dyDescent="0.2">
      <c r="A3" s="24">
        <v>2014</v>
      </c>
      <c r="B3" s="24" t="s">
        <v>59</v>
      </c>
    </row>
    <row r="4" spans="1:2" x14ac:dyDescent="0.2">
      <c r="A4" s="24">
        <v>2015</v>
      </c>
      <c r="B4" s="24" t="s">
        <v>59</v>
      </c>
    </row>
    <row r="5" spans="1:2" x14ac:dyDescent="0.2">
      <c r="A5" s="24">
        <v>2016</v>
      </c>
      <c r="B5" s="24" t="s">
        <v>59</v>
      </c>
    </row>
    <row r="6" spans="1:2" x14ac:dyDescent="0.2">
      <c r="A6" s="24">
        <v>2017</v>
      </c>
      <c r="B6" s="24" t="s">
        <v>59</v>
      </c>
    </row>
    <row r="7" spans="1:2" x14ac:dyDescent="0.2">
      <c r="A7" s="24">
        <v>2018</v>
      </c>
      <c r="B7" s="24" t="s">
        <v>59</v>
      </c>
    </row>
    <row r="8" spans="1:2" x14ac:dyDescent="0.2">
      <c r="A8" s="24">
        <v>2019</v>
      </c>
      <c r="B8" s="24" t="s">
        <v>59</v>
      </c>
    </row>
    <row r="9" spans="1:2" x14ac:dyDescent="0.2">
      <c r="A9" s="24">
        <v>2020</v>
      </c>
      <c r="B9" s="24" t="s">
        <v>59</v>
      </c>
    </row>
    <row r="10" spans="1:2" x14ac:dyDescent="0.2">
      <c r="A10" s="24">
        <v>2021</v>
      </c>
      <c r="B10" s="24" t="s">
        <v>59</v>
      </c>
    </row>
    <row r="11" spans="1:2" x14ac:dyDescent="0.2">
      <c r="A11" s="24">
        <v>2022</v>
      </c>
      <c r="B11" s="24" t="s">
        <v>59</v>
      </c>
    </row>
    <row r="12" spans="1:2" x14ac:dyDescent="0.2">
      <c r="A12" s="24">
        <v>2023</v>
      </c>
      <c r="B12" s="24" t="s">
        <v>59</v>
      </c>
    </row>
    <row r="13" spans="1:2" x14ac:dyDescent="0.2">
      <c r="A13" s="24">
        <v>2024</v>
      </c>
      <c r="B13" s="24" t="s">
        <v>59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74225C-0025-4DED-B482-3CA11F35C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Titelblatt</vt:lpstr>
      <vt:lpstr>Impressum</vt:lpstr>
      <vt:lpstr>Tabelle</vt:lpstr>
      <vt:lpstr>Tabelle_Aufbereitung</vt:lpstr>
      <vt:lpstr>Daten</vt:lpstr>
      <vt:lpstr>Codes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2026-09-30T15:00:45Z</dcterms:modified>
</cp:coreProperties>
</file>