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0142D9DF-AADD-451A-912C-4FFE09658E8C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1" sheetId="25" r:id="rId3"/>
  </sheets>
  <definedNames>
    <definedName name="_xlnm._FilterDatabase" localSheetId="2" hidden="1">Tabelle1!$C$4:$H$53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0" i="25" l="1"/>
  <c r="G50" i="25"/>
  <c r="F50" i="25"/>
  <c r="E50" i="25"/>
  <c r="D50" i="25"/>
  <c r="C50" i="25"/>
</calcChain>
</file>

<file path=xl/sharedStrings.xml><?xml version="1.0" encoding="utf-8"?>
<sst xmlns="http://schemas.openxmlformats.org/spreadsheetml/2006/main" count="173" uniqueCount="160">
  <si>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</si>
  <si>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</si>
  <si>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</si>
  <si>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</si>
  <si>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</si>
  <si>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</si>
  <si>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</si>
  <si>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</si>
  <si>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</si>
  <si>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</si>
  <si>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</si>
  <si>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</si>
  <si>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</si>
  <si>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</si>
  <si>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</si>
  <si>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</si>
  <si>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</si>
  <si>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</si>
  <si>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</si>
  <si>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</si>
  <si>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</si>
  <si>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</si>
  <si>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</si>
  <si>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</si>
  <si>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</si>
  <si>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</si>
  <si>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</si>
  <si>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</si>
  <si>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</si>
  <si>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</si>
  <si>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</si>
  <si>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</si>
  <si>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</si>
  <si>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</si>
  <si>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</si>
  <si>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</si>
  <si>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</si>
  <si>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</si>
  <si>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</si>
  <si>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</si>
  <si>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</si>
  <si>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</si>
  <si>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</si>
  <si>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Strukturerhebung im Handels- und </t>
  </si>
  <si>
    <t>Frau Klein</t>
  </si>
  <si>
    <t>Frau Goldmann</t>
  </si>
  <si>
    <t>Frau Salehian</t>
  </si>
  <si>
    <t>0611 3802-922</t>
  </si>
  <si>
    <t>0611 3802-171</t>
  </si>
  <si>
    <t>0611 3802-448</t>
  </si>
  <si>
    <t>struktur-hd@statistik.hessen.de</t>
  </si>
  <si>
    <t>Rechtliche Einheiten/
Einrichtungen</t>
  </si>
  <si>
    <t>Umsatz</t>
  </si>
  <si>
    <t>Anzahl</t>
  </si>
  <si>
    <t>Anzahl am 30.9.</t>
  </si>
  <si>
    <t>Abhängig tätige Personen</t>
  </si>
  <si>
    <t>davon</t>
  </si>
  <si>
    <t>H</t>
  </si>
  <si>
    <t>Verkehr und Lagerei</t>
  </si>
  <si>
    <t>49</t>
  </si>
  <si>
    <t>Landverkehr und Transport in Rohrfernleitungen</t>
  </si>
  <si>
    <t>50</t>
  </si>
  <si>
    <t>Schifffahrt</t>
  </si>
  <si>
    <t>51</t>
  </si>
  <si>
    <t>Luftfahrt</t>
  </si>
  <si>
    <t>52</t>
  </si>
  <si>
    <t>Lagerei sowie Erbringung von sonstigen
Dienstleistungen für den Verkehr</t>
  </si>
  <si>
    <t>53</t>
  </si>
  <si>
    <t>Post-, Kurier- und Expressdienste</t>
  </si>
  <si>
    <t>J</t>
  </si>
  <si>
    <t>Information und Kommunikation</t>
  </si>
  <si>
    <t>58</t>
  </si>
  <si>
    <t>Verlagswesen</t>
  </si>
  <si>
    <t>59</t>
  </si>
  <si>
    <t>Herstellung, Verleih und Vertrieb von Filmen und
Fernsehprogrammen; Kinos; Tonstudios und
Verlegen von Musik</t>
  </si>
  <si>
    <t>60</t>
  </si>
  <si>
    <t>Rundfunkveranstalter</t>
  </si>
  <si>
    <t>61</t>
  </si>
  <si>
    <t>Telekommunikation</t>
  </si>
  <si>
    <t>62</t>
  </si>
  <si>
    <t>Erbringung von Dienstleistungen der
Informationstechnologie</t>
  </si>
  <si>
    <t>63</t>
  </si>
  <si>
    <t>Informationsdienstleistungen</t>
  </si>
  <si>
    <t>Mit Versicherungsdienstleistungen und
Pensionskassen verbundene Tätigkeiten</t>
  </si>
  <si>
    <t>L</t>
  </si>
  <si>
    <t>Grundstücks- und Wohnungswesen</t>
  </si>
  <si>
    <t>68</t>
  </si>
  <si>
    <t>M</t>
  </si>
  <si>
    <t>Erbringung von freiberuflichen, wissenschaftlichen
und technischen Dienstleistungen</t>
  </si>
  <si>
    <t>69</t>
  </si>
  <si>
    <t>Rechts- und Steuerberatung, Wirtschaftsprüfung</t>
  </si>
  <si>
    <t>70</t>
  </si>
  <si>
    <t>Verwaltung und Führung von Unternehmen und
Betrieben; Unternehmens-beratung</t>
  </si>
  <si>
    <t>71</t>
  </si>
  <si>
    <t>Architektur- und Ingenieurbüros; technische,
physikalische und chemische Untersuchung</t>
  </si>
  <si>
    <t>72</t>
  </si>
  <si>
    <t>Forschung und Entwicklung</t>
  </si>
  <si>
    <t>73</t>
  </si>
  <si>
    <t>Werbung und Marktforschung</t>
  </si>
  <si>
    <t>74</t>
  </si>
  <si>
    <t>Sonstige freiberufliche, wissenschaftliche und
technische Tätigkeiten</t>
  </si>
  <si>
    <t>75</t>
  </si>
  <si>
    <t>Veterinärwesen</t>
  </si>
  <si>
    <t>N</t>
  </si>
  <si>
    <t>Erbringung von sonstigen wirtschaftlichen
Dienstleistungen</t>
  </si>
  <si>
    <t>77</t>
  </si>
  <si>
    <t>Vermietung von beweglichen Sachen</t>
  </si>
  <si>
    <t>78</t>
  </si>
  <si>
    <t>Vermittlung und Überlassung von Arbeitskräften</t>
  </si>
  <si>
    <t>79</t>
  </si>
  <si>
    <t>Reisebüros, Reiseveranstalter und Erbringung
sonstiger Reservierungsdienstleistungen</t>
  </si>
  <si>
    <t>80</t>
  </si>
  <si>
    <t>Wach- und Sicherheitsdienste sowie Detekteien</t>
  </si>
  <si>
    <t>81</t>
  </si>
  <si>
    <t>Gebäudebetreuung; Garten- und Landschaftsbau</t>
  </si>
  <si>
    <t>82</t>
  </si>
  <si>
    <t>Erbringung von wirtschaftlichen Dienstleistungen
für Unternehmen und Privatpersonen a. n. g.</t>
  </si>
  <si>
    <t>P</t>
  </si>
  <si>
    <t>Erziehung und Unterricht</t>
  </si>
  <si>
    <t>85</t>
  </si>
  <si>
    <t>Gesundheits- und Sozialwesen</t>
  </si>
  <si>
    <t>86</t>
  </si>
  <si>
    <t>Gesundheitswesen</t>
  </si>
  <si>
    <t>87</t>
  </si>
  <si>
    <t>Heime (ohne Erholungs- und Ferienheime)</t>
  </si>
  <si>
    <t>88</t>
  </si>
  <si>
    <t>Sozialwesen (ohne Heime)</t>
  </si>
  <si>
    <t>R</t>
  </si>
  <si>
    <t>Kunst, Unterhaltung und Erholung</t>
  </si>
  <si>
    <t>90</t>
  </si>
  <si>
    <t>Kreative, künstlerische und unterhaltende
Tätigkeiten</t>
  </si>
  <si>
    <t>91</t>
  </si>
  <si>
    <t>Bibliotheken, Archive, Museen, botanische und
zoologische Gärten</t>
  </si>
  <si>
    <t>92</t>
  </si>
  <si>
    <t>Spiel-, Wett- und Lotteriewesen</t>
  </si>
  <si>
    <t>93</t>
  </si>
  <si>
    <t>Erbringung von Dienstleistungen des Sports, der
Unterhaltung und der Erholung</t>
  </si>
  <si>
    <t>Erbringung von sonstigen Dienstleistungen</t>
  </si>
  <si>
    <t>95</t>
  </si>
  <si>
    <t>Reparatur von Datenverarbeitungsgeräten und
Gebrauchsgütern</t>
  </si>
  <si>
    <t>96</t>
  </si>
  <si>
    <t>Erbringung von sonstigen überwiegend
persönlichen Dienstleistungen</t>
  </si>
  <si>
    <t>Summe H, J, K66.2, L, M, N, P, Q, R, S</t>
  </si>
  <si>
    <t>Ausgewählte Ergebnisse vom Dienstleistungssektor</t>
  </si>
  <si>
    <t>Bruttoentgelte</t>
  </si>
  <si>
    <t>________</t>
  </si>
  <si>
    <t>Tätige Inhabende sowie unbezahlt mithelfende Familien-angehörige</t>
  </si>
  <si>
    <t>Nr. 
der Klassi-fikation</t>
  </si>
  <si>
    <t>Wirtschaftszweig
(Klassifikation der Wirtschaftszweige 
Ausgabe 2008)</t>
  </si>
  <si>
    <t>Dienstleistungsbereich in Hessen 2023</t>
  </si>
  <si>
    <t>© Hessisches Statistisches Landesamt, Wiesbaden, 2026</t>
  </si>
  <si>
    <t>Rechtliche Einheiten, Umsatz, tätige Personen und Bruttoentgelte im hessischen 
Dienstleistungssektor 2023 nach Wirtschaftszweigen</t>
  </si>
  <si>
    <t>© Hessisches Statistisches Landesamt, Wiesbaden, 2026. Vervielfältigung und Verbreitung, auch auszugsweise, mit Quellenangabe gestattet.</t>
  </si>
  <si>
    <t>Tsd. Euro</t>
  </si>
  <si>
    <t>Juli 2026</t>
  </si>
  <si>
    <r>
      <t>Tätige Personen</t>
    </r>
    <r>
      <rPr>
        <vertAlign val="superscript"/>
        <sz val="8"/>
        <color rgb="FF000000"/>
        <rFont val="Arial"/>
        <family val="2"/>
      </rPr>
      <t>1)</t>
    </r>
  </si>
  <si>
    <r>
      <t>K 66.2</t>
    </r>
    <r>
      <rPr>
        <b/>
        <vertAlign val="superscript"/>
        <sz val="8"/>
        <color rgb="FF000000"/>
        <rFont val="Arial"/>
        <family val="2"/>
      </rPr>
      <t>2)</t>
    </r>
  </si>
  <si>
    <t>1)Die dargestellten Werte basieren auf gewichteten Daten und repräsentieren hochgerechnete Schätzungen für die Stichprobengrundgesamtheit. Daher sind Rundungsdifferenzen möglich. — 2) Aus dem Abschnitt K wird nur der WZ 66.2 durch die amtliche Statistik erhoben. — 3) Abschnitt Q "Gesundheits- und Sozialwesen" wird ohne die Wirtschaftszweige  86.2 "Arzt- und Zahnarztpraxen" sowie 86.90.1 "Praxen von psychologischen Psychotherapeutinnen und -therapeuten" erhoben. — 4) Abschnitt S wird ohne den Wirtschaftszweig 94 "Interessenvertretungen sowie kirchliche und sonstige religiöse Vereinigungen (ohne Sozialwesen und Sport)" erhoben.</t>
  </si>
  <si>
    <r>
      <t>Q</t>
    </r>
    <r>
      <rPr>
        <b/>
        <vertAlign val="superscript"/>
        <sz val="8"/>
        <color rgb="FF000000"/>
        <rFont val="Arial"/>
        <family val="2"/>
      </rPr>
      <t>3)</t>
    </r>
  </si>
  <si>
    <r>
      <t>S</t>
    </r>
    <r>
      <rPr>
        <b/>
        <vertAlign val="superscript"/>
        <sz val="8"/>
        <color rgb="FF000000"/>
        <rFont val="Arial"/>
        <family val="2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</si>
</sst>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#\ ##0\ \ ;\ \-\ #\ ###\ ###\ ###\ ##0\ \ ;\ &quot;0  &quot;"/>
  </numFmts>
  <fonts count="25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7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1" fillId="0" borderId="0" xfId="16"/>
    <xf numFmtId="0" fontId="1" fillId="0" borderId="0" xfId="16" applyAlignment="1"/>
    <xf numFmtId="0" fontId="22" fillId="0" borderId="0" xfId="16" applyFont="1" applyAlignment="1"/>
    <xf numFmtId="0" fontId="17" fillId="2" borderId="1" xfId="16" applyFont="1" applyFill="1" applyBorder="1" applyAlignment="1">
      <alignment horizontal="center" vertical="center" wrapText="1"/>
    </xf>
    <xf numFmtId="177" fontId="1" fillId="0" borderId="0" xfId="16" applyNumberFormat="1"/>
    <xf numFmtId="0" fontId="18" fillId="0" borderId="4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 wrapText="1"/>
    </xf>
    <xf numFmtId="177" fontId="18" fillId="0" borderId="4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177" fontId="19" fillId="0" borderId="0" xfId="0" applyNumberFormat="1" applyFont="1" applyFill="1" applyBorder="1" applyAlignment="1">
      <alignment horizontal="right"/>
    </xf>
    <xf numFmtId="177" fontId="17" fillId="0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177" fontId="18" fillId="0" borderId="0" xfId="0" applyNumberFormat="1" applyFont="1" applyFill="1" applyBorder="1" applyAlignment="1">
      <alignment horizontal="right"/>
    </xf>
    <xf numFmtId="0" fontId="1" fillId="0" borderId="0" xfId="16" applyFill="1"/>
    <xf numFmtId="177" fontId="1" fillId="0" borderId="0" xfId="16" applyNumberFormat="1" applyFill="1"/>
    <xf numFmtId="0" fontId="5" fillId="0" borderId="2" xfId="16" applyFont="1" applyFill="1" applyBorder="1" applyAlignment="1">
      <alignment horizontal="center" vertical="center" wrapText="1"/>
    </xf>
    <xf numFmtId="0" fontId="17" fillId="0" borderId="1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23" fillId="0" borderId="0" xfId="0" applyFont="1" applyAlignment="1">
      <alignment horizontal="left"/>
    </xf>
    <xf numFmtId="0" fontId="16" fillId="0" borderId="0" xfId="16" applyFont="1" applyBorder="1" applyAlignment="1">
      <alignment horizontal="center" vertical="top" wrapText="1"/>
    </xf>
    <xf numFmtId="0" fontId="5" fillId="2" borderId="3" xfId="16" applyFont="1" applyFill="1" applyBorder="1" applyAlignment="1">
      <alignment horizontal="center" vertical="center" wrapText="1"/>
    </xf>
    <xf numFmtId="0" fontId="5" fillId="2" borderId="1" xfId="16" applyFont="1" applyFill="1" applyBorder="1" applyAlignment="1">
      <alignment horizontal="center" vertical="center" wrapText="1"/>
    </xf>
    <xf numFmtId="0" fontId="23" fillId="0" borderId="0" xfId="16" applyFont="1" applyAlignment="1">
      <alignment horizontal="justify" vertical="justify" wrapText="1"/>
    </xf>
    <xf numFmtId="0" fontId="20" fillId="0" borderId="0" xfId="16" applyFont="1" applyFill="1" applyBorder="1" applyAlignment="1">
      <alignment horizontal="center"/>
    </xf>
    <xf numFmtId="0" fontId="17" fillId="0" borderId="2" xfId="16" applyFont="1" applyFill="1" applyBorder="1" applyAlignment="1">
      <alignment horizontal="center" vertical="center" wrapText="1"/>
    </xf>
    <xf numFmtId="0" fontId="17" fillId="0" borderId="1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center" vertical="center" wrapText="1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_CD-Hülle_Entwurf 2" xfId="15" xr:uid="{00000000-0005-0000-0000-00000F000000}"/>
    <cellStyle name="standard8" xfId="13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8170" cy="7056000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679" y="2789463"/>
          <a:ext cx="1959428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ru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154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149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 t="s">
        <v>143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0" x14ac:dyDescent="0.2">
      <c r="A2" s="42"/>
      <c r="B2" s="42"/>
      <c r="C2" s="42"/>
      <c r="D2" s="42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47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48</v>
      </c>
      <c r="G13" s="2"/>
      <c r="H13" s="2"/>
      <c r="I13" s="2"/>
    </row>
    <row r="14" spans="1:10" x14ac:dyDescent="0.2">
      <c r="B14" s="2" t="s">
        <v>46</v>
      </c>
      <c r="D14" s="1"/>
      <c r="F14" s="2" t="s">
        <v>49</v>
      </c>
      <c r="G14" s="2"/>
      <c r="H14" s="2"/>
      <c r="I14" s="2"/>
    </row>
    <row r="15" spans="1:10" x14ac:dyDescent="0.2">
      <c r="B15" s="2" t="s">
        <v>1</v>
      </c>
      <c r="D15" s="1"/>
      <c r="F15" s="18" t="s">
        <v>50</v>
      </c>
      <c r="G15" s="2"/>
      <c r="H15" s="2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150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"/>
  <sheetViews>
    <sheetView zoomScaleNormal="100" workbookViewId="0">
      <pane ySplit="4" topLeftCell="A5" activePane="bottomLeft" state="frozen"/>
      <selection pane="bottomLeft" sqref="A1:H1"/>
    </sheetView>
  </sheetViews>
  <sheetFormatPr baseColWidth="10" defaultColWidth="10.85546875" defaultRowHeight="11.25" x14ac:dyDescent="0.2"/>
  <cols>
    <col min="1" max="1" width="7.42578125" style="21" customWidth="1"/>
    <col min="2" max="2" width="38.5703125" style="22" customWidth="1"/>
    <col min="3" max="3" width="10.85546875" style="21"/>
    <col min="4" max="4" width="12.85546875" style="36" bestFit="1" customWidth="1"/>
    <col min="5" max="5" width="10.5703125" style="21" customWidth="1"/>
    <col min="6" max="6" width="11.5703125" style="21" customWidth="1"/>
    <col min="7" max="7" width="10.85546875" style="21"/>
    <col min="8" max="8" width="10.85546875" style="36"/>
    <col min="9" max="16384" width="10.85546875" style="21"/>
  </cols>
  <sheetData>
    <row r="1" spans="1:9" ht="39.950000000000003" customHeight="1" x14ac:dyDescent="0.2">
      <c r="A1" s="44" t="s">
        <v>151</v>
      </c>
      <c r="B1" s="44"/>
      <c r="C1" s="44"/>
      <c r="D1" s="44"/>
      <c r="E1" s="44"/>
      <c r="F1" s="44"/>
      <c r="G1" s="44"/>
      <c r="H1" s="44"/>
    </row>
    <row r="2" spans="1:9" ht="15" customHeight="1" x14ac:dyDescent="0.2">
      <c r="A2" s="45" t="s">
        <v>147</v>
      </c>
      <c r="B2" s="46" t="s">
        <v>148</v>
      </c>
      <c r="C2" s="50" t="s">
        <v>51</v>
      </c>
      <c r="D2" s="50" t="s">
        <v>52</v>
      </c>
      <c r="E2" s="50" t="s">
        <v>155</v>
      </c>
      <c r="F2" s="50" t="s">
        <v>56</v>
      </c>
      <c r="G2" s="50"/>
      <c r="H2" s="49" t="s">
        <v>144</v>
      </c>
    </row>
    <row r="3" spans="1:9" ht="80.099999999999994" customHeight="1" x14ac:dyDescent="0.2">
      <c r="A3" s="45"/>
      <c r="B3" s="46"/>
      <c r="C3" s="50"/>
      <c r="D3" s="50"/>
      <c r="E3" s="50"/>
      <c r="F3" s="39" t="s">
        <v>146</v>
      </c>
      <c r="G3" s="39" t="s">
        <v>55</v>
      </c>
      <c r="H3" s="49"/>
    </row>
    <row r="4" spans="1:9" ht="15.95" customHeight="1" x14ac:dyDescent="0.2">
      <c r="A4" s="45"/>
      <c r="B4" s="46"/>
      <c r="C4" s="24" t="s">
        <v>53</v>
      </c>
      <c r="D4" s="40" t="s">
        <v>153</v>
      </c>
      <c r="E4" s="51" t="s">
        <v>54</v>
      </c>
      <c r="F4" s="51"/>
      <c r="G4" s="51"/>
      <c r="H4" s="38" t="s">
        <v>153</v>
      </c>
    </row>
    <row r="5" spans="1:9" ht="24.95" customHeight="1" x14ac:dyDescent="0.2">
      <c r="A5" s="26" t="s">
        <v>57</v>
      </c>
      <c r="B5" s="27" t="s">
        <v>58</v>
      </c>
      <c r="C5" s="28">
        <v>9413</v>
      </c>
      <c r="D5" s="28">
        <v>53392602</v>
      </c>
      <c r="E5" s="28">
        <v>205983</v>
      </c>
      <c r="F5" s="28">
        <v>7854</v>
      </c>
      <c r="G5" s="28">
        <v>198129</v>
      </c>
      <c r="H5" s="28">
        <v>7143632</v>
      </c>
      <c r="I5" s="25"/>
    </row>
    <row r="6" spans="1:9" x14ac:dyDescent="0.2">
      <c r="A6" s="29" t="s">
        <v>59</v>
      </c>
      <c r="B6" s="30" t="s">
        <v>60</v>
      </c>
      <c r="C6" s="31">
        <v>5531</v>
      </c>
      <c r="D6" s="31">
        <v>14598279</v>
      </c>
      <c r="E6" s="31">
        <v>81773</v>
      </c>
      <c r="F6" s="32">
        <v>4836</v>
      </c>
      <c r="G6" s="32">
        <v>76936</v>
      </c>
      <c r="H6" s="31">
        <v>2260305</v>
      </c>
      <c r="I6" s="25"/>
    </row>
    <row r="7" spans="1:9" x14ac:dyDescent="0.2">
      <c r="A7" s="29" t="s">
        <v>61</v>
      </c>
      <c r="B7" s="30" t="s">
        <v>62</v>
      </c>
      <c r="C7" s="31">
        <v>30</v>
      </c>
      <c r="D7" s="31">
        <v>57974</v>
      </c>
      <c r="E7" s="31">
        <v>304</v>
      </c>
      <c r="F7" s="32">
        <v>23</v>
      </c>
      <c r="G7" s="32">
        <v>281</v>
      </c>
      <c r="H7" s="31">
        <v>7858</v>
      </c>
      <c r="I7" s="25"/>
    </row>
    <row r="8" spans="1:9" x14ac:dyDescent="0.2">
      <c r="A8" s="29" t="s">
        <v>63</v>
      </c>
      <c r="B8" s="30" t="s">
        <v>64</v>
      </c>
      <c r="C8" s="31">
        <v>134</v>
      </c>
      <c r="D8" s="31">
        <v>14414878</v>
      </c>
      <c r="E8" s="31">
        <v>13583</v>
      </c>
      <c r="F8" s="32">
        <v>50</v>
      </c>
      <c r="G8" s="32">
        <v>13533</v>
      </c>
      <c r="H8" s="31">
        <v>756664</v>
      </c>
      <c r="I8" s="25"/>
    </row>
    <row r="9" spans="1:9" ht="22.5" x14ac:dyDescent="0.2">
      <c r="A9" s="29" t="s">
        <v>65</v>
      </c>
      <c r="B9" s="30" t="s">
        <v>66</v>
      </c>
      <c r="C9" s="31">
        <v>2197</v>
      </c>
      <c r="D9" s="31">
        <v>21486861</v>
      </c>
      <c r="E9" s="31">
        <v>74106</v>
      </c>
      <c r="F9" s="32">
        <v>1456</v>
      </c>
      <c r="G9" s="32">
        <v>72651</v>
      </c>
      <c r="H9" s="31">
        <v>3447911</v>
      </c>
      <c r="I9" s="25"/>
    </row>
    <row r="10" spans="1:9" x14ac:dyDescent="0.2">
      <c r="A10" s="29" t="s">
        <v>67</v>
      </c>
      <c r="B10" s="30" t="s">
        <v>68</v>
      </c>
      <c r="C10" s="31">
        <v>1520</v>
      </c>
      <c r="D10" s="31">
        <v>2834610</v>
      </c>
      <c r="E10" s="31">
        <v>36217</v>
      </c>
      <c r="F10" s="32">
        <v>1489</v>
      </c>
      <c r="G10" s="32">
        <v>34728</v>
      </c>
      <c r="H10" s="31">
        <v>670894</v>
      </c>
      <c r="I10" s="25"/>
    </row>
    <row r="11" spans="1:9" x14ac:dyDescent="0.2">
      <c r="A11" s="33" t="s">
        <v>69</v>
      </c>
      <c r="B11" s="34" t="s">
        <v>70</v>
      </c>
      <c r="C11" s="35">
        <v>12945</v>
      </c>
      <c r="D11" s="35">
        <v>40359448</v>
      </c>
      <c r="E11" s="35">
        <v>155241</v>
      </c>
      <c r="F11" s="35">
        <v>11393</v>
      </c>
      <c r="G11" s="35">
        <v>143848</v>
      </c>
      <c r="H11" s="35">
        <v>10614056</v>
      </c>
      <c r="I11" s="25"/>
    </row>
    <row r="12" spans="1:9" x14ac:dyDescent="0.2">
      <c r="A12" s="29" t="s">
        <v>71</v>
      </c>
      <c r="B12" s="30" t="s">
        <v>72</v>
      </c>
      <c r="C12" s="31">
        <v>634</v>
      </c>
      <c r="D12" s="31">
        <v>2259062</v>
      </c>
      <c r="E12" s="31">
        <v>11983</v>
      </c>
      <c r="F12" s="32">
        <v>1066</v>
      </c>
      <c r="G12" s="32">
        <v>10918</v>
      </c>
      <c r="H12" s="31">
        <v>539736</v>
      </c>
      <c r="I12" s="25"/>
    </row>
    <row r="13" spans="1:9" ht="33.75" x14ac:dyDescent="0.2">
      <c r="A13" s="29" t="s">
        <v>73</v>
      </c>
      <c r="B13" s="30" t="s">
        <v>74</v>
      </c>
      <c r="C13" s="31">
        <v>851</v>
      </c>
      <c r="D13" s="31">
        <v>519355</v>
      </c>
      <c r="E13" s="31">
        <v>4230</v>
      </c>
      <c r="F13" s="32">
        <v>665</v>
      </c>
      <c r="G13" s="32">
        <v>3565</v>
      </c>
      <c r="H13" s="31">
        <v>98223</v>
      </c>
      <c r="I13" s="25"/>
    </row>
    <row r="14" spans="1:9" x14ac:dyDescent="0.2">
      <c r="A14" s="29" t="s">
        <v>75</v>
      </c>
      <c r="B14" s="30" t="s">
        <v>76</v>
      </c>
      <c r="C14" s="31">
        <v>24</v>
      </c>
      <c r="D14" s="31">
        <v>83126</v>
      </c>
      <c r="E14" s="31">
        <v>576</v>
      </c>
      <c r="F14" s="32">
        <v>20</v>
      </c>
      <c r="G14" s="32">
        <v>556</v>
      </c>
      <c r="H14" s="31">
        <v>23925</v>
      </c>
      <c r="I14" s="25"/>
    </row>
    <row r="15" spans="1:9" x14ac:dyDescent="0.2">
      <c r="A15" s="29" t="s">
        <v>77</v>
      </c>
      <c r="B15" s="30" t="s">
        <v>78</v>
      </c>
      <c r="C15" s="31">
        <v>365</v>
      </c>
      <c r="D15" s="31">
        <v>3244045</v>
      </c>
      <c r="E15" s="31">
        <v>5107</v>
      </c>
      <c r="F15" s="32">
        <v>287</v>
      </c>
      <c r="G15" s="32">
        <v>4820</v>
      </c>
      <c r="H15" s="31">
        <v>370357</v>
      </c>
      <c r="I15" s="25"/>
    </row>
    <row r="16" spans="1:9" ht="22.5" x14ac:dyDescent="0.2">
      <c r="A16" s="29" t="s">
        <v>79</v>
      </c>
      <c r="B16" s="30" t="s">
        <v>80</v>
      </c>
      <c r="C16" s="31">
        <v>10172</v>
      </c>
      <c r="D16" s="31">
        <v>31350409</v>
      </c>
      <c r="E16" s="31">
        <v>123693</v>
      </c>
      <c r="F16" s="32">
        <v>8515</v>
      </c>
      <c r="G16" s="32">
        <v>115178</v>
      </c>
      <c r="H16" s="31">
        <v>8956255</v>
      </c>
      <c r="I16" s="25"/>
    </row>
    <row r="17" spans="1:9" x14ac:dyDescent="0.2">
      <c r="A17" s="29" t="s">
        <v>81</v>
      </c>
      <c r="B17" s="30" t="s">
        <v>82</v>
      </c>
      <c r="C17" s="31">
        <v>899</v>
      </c>
      <c r="D17" s="31">
        <v>2903451</v>
      </c>
      <c r="E17" s="31">
        <v>9651</v>
      </c>
      <c r="F17" s="32">
        <v>840</v>
      </c>
      <c r="G17" s="32">
        <v>8811</v>
      </c>
      <c r="H17" s="31">
        <v>625561</v>
      </c>
      <c r="I17" s="25"/>
    </row>
    <row r="18" spans="1:9" ht="22.5" x14ac:dyDescent="0.2">
      <c r="A18" s="33" t="s">
        <v>156</v>
      </c>
      <c r="B18" s="34" t="s">
        <v>83</v>
      </c>
      <c r="C18" s="35">
        <v>3154</v>
      </c>
      <c r="D18" s="35">
        <v>1984925</v>
      </c>
      <c r="E18" s="35">
        <v>14426</v>
      </c>
      <c r="F18" s="35">
        <v>3016</v>
      </c>
      <c r="G18" s="35">
        <v>11411</v>
      </c>
      <c r="H18" s="35">
        <v>511751</v>
      </c>
      <c r="I18" s="25"/>
    </row>
    <row r="19" spans="1:9" x14ac:dyDescent="0.2">
      <c r="A19" s="33" t="s">
        <v>84</v>
      </c>
      <c r="B19" s="34" t="s">
        <v>85</v>
      </c>
      <c r="C19" s="35">
        <v>14326</v>
      </c>
      <c r="D19" s="35">
        <v>13737311</v>
      </c>
      <c r="E19" s="35">
        <v>52264</v>
      </c>
      <c r="F19" s="35">
        <v>14528</v>
      </c>
      <c r="G19" s="35">
        <v>37736</v>
      </c>
      <c r="H19" s="35">
        <v>1710517</v>
      </c>
      <c r="I19" s="25"/>
    </row>
    <row r="20" spans="1:9" x14ac:dyDescent="0.2">
      <c r="A20" s="29" t="s">
        <v>86</v>
      </c>
      <c r="B20" s="30" t="s">
        <v>85</v>
      </c>
      <c r="C20" s="31">
        <v>14326</v>
      </c>
      <c r="D20" s="31">
        <v>13737311</v>
      </c>
      <c r="E20" s="31">
        <v>52264</v>
      </c>
      <c r="F20" s="32">
        <v>14528</v>
      </c>
      <c r="G20" s="32">
        <v>37736</v>
      </c>
      <c r="H20" s="31">
        <v>1710517</v>
      </c>
      <c r="I20" s="25"/>
    </row>
    <row r="21" spans="1:9" ht="33.75" x14ac:dyDescent="0.2">
      <c r="A21" s="33" t="s">
        <v>87</v>
      </c>
      <c r="B21" s="34" t="s">
        <v>88</v>
      </c>
      <c r="C21" s="35">
        <v>42494</v>
      </c>
      <c r="D21" s="35">
        <v>50820882</v>
      </c>
      <c r="E21" s="35">
        <v>281489</v>
      </c>
      <c r="F21" s="35">
        <v>42694</v>
      </c>
      <c r="G21" s="35">
        <v>238794</v>
      </c>
      <c r="H21" s="35">
        <v>15860608</v>
      </c>
      <c r="I21" s="25"/>
    </row>
    <row r="22" spans="1:9" x14ac:dyDescent="0.2">
      <c r="A22" s="29" t="s">
        <v>89</v>
      </c>
      <c r="B22" s="30" t="s">
        <v>90</v>
      </c>
      <c r="C22" s="31">
        <v>10574</v>
      </c>
      <c r="D22" s="31">
        <v>10401429</v>
      </c>
      <c r="E22" s="31">
        <v>76003</v>
      </c>
      <c r="F22" s="32">
        <v>12858</v>
      </c>
      <c r="G22" s="32">
        <v>63145</v>
      </c>
      <c r="H22" s="31">
        <v>3684059</v>
      </c>
      <c r="I22" s="25"/>
    </row>
    <row r="23" spans="1:9" ht="22.5" x14ac:dyDescent="0.2">
      <c r="A23" s="29" t="s">
        <v>91</v>
      </c>
      <c r="B23" s="30" t="s">
        <v>92</v>
      </c>
      <c r="C23" s="31">
        <v>13090</v>
      </c>
      <c r="D23" s="31">
        <v>23099192</v>
      </c>
      <c r="E23" s="31">
        <v>94754</v>
      </c>
      <c r="F23" s="32">
        <v>12428</v>
      </c>
      <c r="G23" s="32">
        <v>82326</v>
      </c>
      <c r="H23" s="31">
        <v>7478546</v>
      </c>
      <c r="I23" s="25"/>
    </row>
    <row r="24" spans="1:9" ht="22.5" x14ac:dyDescent="0.2">
      <c r="A24" s="29" t="s">
        <v>93</v>
      </c>
      <c r="B24" s="30" t="s">
        <v>94</v>
      </c>
      <c r="C24" s="31">
        <v>9304</v>
      </c>
      <c r="D24" s="31">
        <v>9380167</v>
      </c>
      <c r="E24" s="31">
        <v>61482</v>
      </c>
      <c r="F24" s="32">
        <v>8853</v>
      </c>
      <c r="G24" s="32">
        <v>52629</v>
      </c>
      <c r="H24" s="31">
        <v>2764041</v>
      </c>
      <c r="I24" s="25"/>
    </row>
    <row r="25" spans="1:9" x14ac:dyDescent="0.2">
      <c r="A25" s="29" t="s">
        <v>95</v>
      </c>
      <c r="B25" s="30" t="s">
        <v>96</v>
      </c>
      <c r="C25" s="31">
        <v>541</v>
      </c>
      <c r="D25" s="31">
        <v>1988742</v>
      </c>
      <c r="E25" s="31">
        <v>10209</v>
      </c>
      <c r="F25" s="32">
        <v>486</v>
      </c>
      <c r="G25" s="32">
        <v>9723</v>
      </c>
      <c r="H25" s="31">
        <v>761588</v>
      </c>
      <c r="I25" s="25"/>
    </row>
    <row r="26" spans="1:9" x14ac:dyDescent="0.2">
      <c r="A26" s="29" t="s">
        <v>97</v>
      </c>
      <c r="B26" s="30" t="s">
        <v>98</v>
      </c>
      <c r="C26" s="31">
        <v>2512</v>
      </c>
      <c r="D26" s="31">
        <v>4043134</v>
      </c>
      <c r="E26" s="31">
        <v>21531</v>
      </c>
      <c r="F26" s="32">
        <v>2104</v>
      </c>
      <c r="G26" s="32">
        <v>19428</v>
      </c>
      <c r="H26" s="31">
        <v>833389</v>
      </c>
      <c r="I26" s="25"/>
    </row>
    <row r="27" spans="1:9" ht="22.5" x14ac:dyDescent="0.2">
      <c r="A27" s="29" t="s">
        <v>99</v>
      </c>
      <c r="B27" s="30" t="s">
        <v>100</v>
      </c>
      <c r="C27" s="31">
        <v>5625</v>
      </c>
      <c r="D27" s="31">
        <v>1545014</v>
      </c>
      <c r="E27" s="31">
        <v>13505</v>
      </c>
      <c r="F27" s="32">
        <v>5104</v>
      </c>
      <c r="G27" s="32">
        <v>8402</v>
      </c>
      <c r="H27" s="31">
        <v>273735</v>
      </c>
      <c r="I27" s="25"/>
    </row>
    <row r="28" spans="1:9" x14ac:dyDescent="0.2">
      <c r="A28" s="29" t="s">
        <v>101</v>
      </c>
      <c r="B28" s="30" t="s">
        <v>102</v>
      </c>
      <c r="C28" s="31">
        <v>849</v>
      </c>
      <c r="D28" s="31">
        <v>363204</v>
      </c>
      <c r="E28" s="31">
        <v>4005</v>
      </c>
      <c r="F28" s="32">
        <v>862</v>
      </c>
      <c r="G28" s="32">
        <v>3143</v>
      </c>
      <c r="H28" s="31">
        <v>65250</v>
      </c>
      <c r="I28" s="25"/>
    </row>
    <row r="29" spans="1:9" ht="22.5" x14ac:dyDescent="0.2">
      <c r="A29" s="33" t="s">
        <v>103</v>
      </c>
      <c r="B29" s="34" t="s">
        <v>104</v>
      </c>
      <c r="C29" s="35">
        <v>19606</v>
      </c>
      <c r="D29" s="35">
        <v>42166674</v>
      </c>
      <c r="E29" s="35">
        <v>346658</v>
      </c>
      <c r="F29" s="35">
        <v>18201</v>
      </c>
      <c r="G29" s="35">
        <v>328457</v>
      </c>
      <c r="H29" s="35">
        <v>9552150</v>
      </c>
      <c r="I29" s="25"/>
    </row>
    <row r="30" spans="1:9" x14ac:dyDescent="0.2">
      <c r="A30" s="29" t="s">
        <v>105</v>
      </c>
      <c r="B30" s="30" t="s">
        <v>106</v>
      </c>
      <c r="C30" s="31">
        <v>1819</v>
      </c>
      <c r="D30" s="31">
        <v>12290390</v>
      </c>
      <c r="E30" s="31">
        <v>16558</v>
      </c>
      <c r="F30" s="32">
        <v>1903</v>
      </c>
      <c r="G30" s="32">
        <v>14655</v>
      </c>
      <c r="H30" s="31">
        <v>643457</v>
      </c>
      <c r="I30" s="25"/>
    </row>
    <row r="31" spans="1:9" x14ac:dyDescent="0.2">
      <c r="A31" s="29" t="s">
        <v>107</v>
      </c>
      <c r="B31" s="30" t="s">
        <v>108</v>
      </c>
      <c r="C31" s="31">
        <v>1161</v>
      </c>
      <c r="D31" s="31">
        <v>6398753</v>
      </c>
      <c r="E31" s="31">
        <v>100814</v>
      </c>
      <c r="F31" s="32">
        <v>1837</v>
      </c>
      <c r="G31" s="32">
        <v>98977</v>
      </c>
      <c r="H31" s="31">
        <v>3451397</v>
      </c>
      <c r="I31" s="25"/>
    </row>
    <row r="32" spans="1:9" ht="22.5" x14ac:dyDescent="0.2">
      <c r="A32" s="29" t="s">
        <v>109</v>
      </c>
      <c r="B32" s="30" t="s">
        <v>110</v>
      </c>
      <c r="C32" s="31">
        <v>964</v>
      </c>
      <c r="D32" s="31">
        <v>2851430</v>
      </c>
      <c r="E32" s="31">
        <v>10258</v>
      </c>
      <c r="F32" s="32">
        <v>690</v>
      </c>
      <c r="G32" s="32">
        <v>9568</v>
      </c>
      <c r="H32" s="31">
        <v>229678</v>
      </c>
      <c r="I32" s="25"/>
    </row>
    <row r="33" spans="1:9" x14ac:dyDescent="0.2">
      <c r="A33" s="29" t="s">
        <v>111</v>
      </c>
      <c r="B33" s="30" t="s">
        <v>112</v>
      </c>
      <c r="C33" s="31">
        <v>673</v>
      </c>
      <c r="D33" s="31">
        <v>1852929</v>
      </c>
      <c r="E33" s="31">
        <v>28931</v>
      </c>
      <c r="F33" s="32">
        <v>466</v>
      </c>
      <c r="G33" s="32">
        <v>28465</v>
      </c>
      <c r="H33" s="31">
        <v>851179</v>
      </c>
      <c r="I33" s="25"/>
    </row>
    <row r="34" spans="1:9" x14ac:dyDescent="0.2">
      <c r="A34" s="29" t="s">
        <v>113</v>
      </c>
      <c r="B34" s="30" t="s">
        <v>114</v>
      </c>
      <c r="C34" s="31">
        <v>11007</v>
      </c>
      <c r="D34" s="31">
        <v>6989945</v>
      </c>
      <c r="E34" s="31">
        <v>135777</v>
      </c>
      <c r="F34" s="32">
        <v>10104</v>
      </c>
      <c r="G34" s="32">
        <v>125673</v>
      </c>
      <c r="H34" s="31">
        <v>2112955</v>
      </c>
      <c r="I34" s="25"/>
    </row>
    <row r="35" spans="1:9" ht="22.5" x14ac:dyDescent="0.2">
      <c r="A35" s="29" t="s">
        <v>115</v>
      </c>
      <c r="B35" s="30" t="s">
        <v>116</v>
      </c>
      <c r="C35" s="31">
        <v>3982</v>
      </c>
      <c r="D35" s="31">
        <v>11783227</v>
      </c>
      <c r="E35" s="31">
        <v>54319</v>
      </c>
      <c r="F35" s="32">
        <v>3201</v>
      </c>
      <c r="G35" s="32">
        <v>51118</v>
      </c>
      <c r="H35" s="31">
        <v>2263485</v>
      </c>
      <c r="I35" s="25"/>
    </row>
    <row r="36" spans="1:9" x14ac:dyDescent="0.2">
      <c r="A36" s="33" t="s">
        <v>117</v>
      </c>
      <c r="B36" s="34" t="s">
        <v>118</v>
      </c>
      <c r="C36" s="35">
        <v>4496</v>
      </c>
      <c r="D36" s="35">
        <v>2589506</v>
      </c>
      <c r="E36" s="35">
        <v>38696</v>
      </c>
      <c r="F36" s="35">
        <v>4402</v>
      </c>
      <c r="G36" s="35">
        <v>34294</v>
      </c>
      <c r="H36" s="35">
        <v>1025476</v>
      </c>
      <c r="I36" s="25"/>
    </row>
    <row r="37" spans="1:9" x14ac:dyDescent="0.2">
      <c r="A37" s="29" t="s">
        <v>119</v>
      </c>
      <c r="B37" s="30" t="s">
        <v>118</v>
      </c>
      <c r="C37" s="31">
        <v>4496</v>
      </c>
      <c r="D37" s="31">
        <v>2589506</v>
      </c>
      <c r="E37" s="31">
        <v>38696</v>
      </c>
      <c r="F37" s="32">
        <v>4402</v>
      </c>
      <c r="G37" s="32">
        <v>34294</v>
      </c>
      <c r="H37" s="31">
        <v>1025476</v>
      </c>
      <c r="I37" s="25"/>
    </row>
    <row r="38" spans="1:9" x14ac:dyDescent="0.2">
      <c r="A38" s="33" t="s">
        <v>158</v>
      </c>
      <c r="B38" s="34" t="s">
        <v>120</v>
      </c>
      <c r="C38" s="35">
        <v>7858</v>
      </c>
      <c r="D38" s="35">
        <v>23199111</v>
      </c>
      <c r="E38" s="35">
        <v>287094</v>
      </c>
      <c r="F38" s="35">
        <v>7880</v>
      </c>
      <c r="G38" s="35">
        <v>279213</v>
      </c>
      <c r="H38" s="35">
        <v>11786537</v>
      </c>
      <c r="I38" s="25"/>
    </row>
    <row r="39" spans="1:9" x14ac:dyDescent="0.2">
      <c r="A39" s="29" t="s">
        <v>121</v>
      </c>
      <c r="B39" s="30" t="s">
        <v>122</v>
      </c>
      <c r="C39" s="31">
        <v>5265</v>
      </c>
      <c r="D39" s="31">
        <v>13282621</v>
      </c>
      <c r="E39" s="31">
        <v>159931</v>
      </c>
      <c r="F39" s="32">
        <v>5466</v>
      </c>
      <c r="G39" s="32">
        <v>154465</v>
      </c>
      <c r="H39" s="31">
        <v>6900321</v>
      </c>
      <c r="I39" s="25"/>
    </row>
    <row r="40" spans="1:9" x14ac:dyDescent="0.2">
      <c r="A40" s="29" t="s">
        <v>123</v>
      </c>
      <c r="B40" s="30" t="s">
        <v>124</v>
      </c>
      <c r="C40" s="31">
        <v>566</v>
      </c>
      <c r="D40" s="31">
        <v>3053337</v>
      </c>
      <c r="E40" s="31">
        <v>56941</v>
      </c>
      <c r="F40" s="32">
        <v>320</v>
      </c>
      <c r="G40" s="32">
        <v>56620</v>
      </c>
      <c r="H40" s="31">
        <v>2082659</v>
      </c>
      <c r="I40" s="25"/>
    </row>
    <row r="41" spans="1:9" x14ac:dyDescent="0.2">
      <c r="A41" s="29" t="s">
        <v>125</v>
      </c>
      <c r="B41" s="30" t="s">
        <v>126</v>
      </c>
      <c r="C41" s="31">
        <v>2028</v>
      </c>
      <c r="D41" s="31">
        <v>6863152</v>
      </c>
      <c r="E41" s="31">
        <v>70222</v>
      </c>
      <c r="F41" s="32">
        <v>2094</v>
      </c>
      <c r="G41" s="32">
        <v>68127</v>
      </c>
      <c r="H41" s="31">
        <v>2803557</v>
      </c>
      <c r="I41" s="25"/>
    </row>
    <row r="42" spans="1:9" x14ac:dyDescent="0.2">
      <c r="A42" s="33" t="s">
        <v>127</v>
      </c>
      <c r="B42" s="34" t="s">
        <v>128</v>
      </c>
      <c r="C42" s="35">
        <v>5658</v>
      </c>
      <c r="D42" s="35">
        <v>4306594</v>
      </c>
      <c r="E42" s="35">
        <v>32931</v>
      </c>
      <c r="F42" s="35">
        <v>5717</v>
      </c>
      <c r="G42" s="35">
        <v>27214</v>
      </c>
      <c r="H42" s="35">
        <v>770154</v>
      </c>
      <c r="I42" s="25"/>
    </row>
    <row r="43" spans="1:9" ht="22.5" x14ac:dyDescent="0.2">
      <c r="A43" s="29" t="s">
        <v>129</v>
      </c>
      <c r="B43" s="30" t="s">
        <v>130</v>
      </c>
      <c r="C43" s="31">
        <v>2850</v>
      </c>
      <c r="D43" s="31">
        <v>1029294</v>
      </c>
      <c r="E43" s="31">
        <v>5931</v>
      </c>
      <c r="F43" s="32">
        <v>3372</v>
      </c>
      <c r="G43" s="32">
        <v>2558</v>
      </c>
      <c r="H43" s="31">
        <v>86786</v>
      </c>
      <c r="I43" s="25"/>
    </row>
    <row r="44" spans="1:9" ht="22.5" x14ac:dyDescent="0.2">
      <c r="A44" s="29" t="s">
        <v>131</v>
      </c>
      <c r="B44" s="30" t="s">
        <v>132</v>
      </c>
      <c r="C44" s="31">
        <v>55</v>
      </c>
      <c r="D44" s="31">
        <v>26126</v>
      </c>
      <c r="E44" s="31">
        <v>507</v>
      </c>
      <c r="F44" s="32">
        <v>26</v>
      </c>
      <c r="G44" s="32">
        <v>481</v>
      </c>
      <c r="H44" s="31">
        <v>11665</v>
      </c>
      <c r="I44" s="25"/>
    </row>
    <row r="45" spans="1:9" x14ac:dyDescent="0.2">
      <c r="A45" s="29" t="s">
        <v>133</v>
      </c>
      <c r="B45" s="30" t="s">
        <v>134</v>
      </c>
      <c r="C45" s="31">
        <v>777</v>
      </c>
      <c r="D45" s="31">
        <v>932426</v>
      </c>
      <c r="E45" s="31">
        <v>6949</v>
      </c>
      <c r="F45" s="32">
        <v>605</v>
      </c>
      <c r="G45" s="32">
        <v>6343</v>
      </c>
      <c r="H45" s="31">
        <v>250590</v>
      </c>
      <c r="I45" s="25"/>
    </row>
    <row r="46" spans="1:9" ht="22.5" x14ac:dyDescent="0.2">
      <c r="A46" s="29" t="s">
        <v>135</v>
      </c>
      <c r="B46" s="30" t="s">
        <v>136</v>
      </c>
      <c r="C46" s="31">
        <v>1976</v>
      </c>
      <c r="D46" s="31">
        <v>2318747</v>
      </c>
      <c r="E46" s="31">
        <v>19545</v>
      </c>
      <c r="F46" s="32">
        <v>1713</v>
      </c>
      <c r="G46" s="32">
        <v>17831</v>
      </c>
      <c r="H46" s="31">
        <v>421113</v>
      </c>
      <c r="I46" s="25"/>
    </row>
    <row r="47" spans="1:9" x14ac:dyDescent="0.2">
      <c r="A47" s="33" t="s">
        <v>159</v>
      </c>
      <c r="B47" s="34" t="s">
        <v>137</v>
      </c>
      <c r="C47" s="35">
        <v>14277</v>
      </c>
      <c r="D47" s="35">
        <v>2894156</v>
      </c>
      <c r="E47" s="35">
        <v>50628</v>
      </c>
      <c r="F47" s="35">
        <v>12342</v>
      </c>
      <c r="G47" s="35">
        <v>38286</v>
      </c>
      <c r="H47" s="35">
        <v>732685</v>
      </c>
      <c r="I47" s="25"/>
    </row>
    <row r="48" spans="1:9" ht="22.5" x14ac:dyDescent="0.2">
      <c r="A48" s="29" t="s">
        <v>138</v>
      </c>
      <c r="B48" s="30" t="s">
        <v>139</v>
      </c>
      <c r="C48" s="31">
        <v>886</v>
      </c>
      <c r="D48" s="31">
        <v>149631</v>
      </c>
      <c r="E48" s="31">
        <v>2125</v>
      </c>
      <c r="F48" s="32">
        <v>821</v>
      </c>
      <c r="G48" s="32">
        <v>1304</v>
      </c>
      <c r="H48" s="31">
        <v>27761</v>
      </c>
      <c r="I48" s="25"/>
    </row>
    <row r="49" spans="1:9" ht="22.5" x14ac:dyDescent="0.2">
      <c r="A49" s="29" t="s">
        <v>140</v>
      </c>
      <c r="B49" s="30" t="s">
        <v>141</v>
      </c>
      <c r="C49" s="31">
        <v>13391</v>
      </c>
      <c r="D49" s="31">
        <v>2744525</v>
      </c>
      <c r="E49" s="31">
        <v>48503</v>
      </c>
      <c r="F49" s="32">
        <v>11521</v>
      </c>
      <c r="G49" s="32">
        <v>36982</v>
      </c>
      <c r="H49" s="31">
        <v>704924</v>
      </c>
      <c r="I49" s="25"/>
    </row>
    <row r="50" spans="1:9" ht="15.95" customHeight="1" x14ac:dyDescent="0.2">
      <c r="A50" s="48" t="s">
        <v>142</v>
      </c>
      <c r="B50" s="48"/>
      <c r="C50" s="35">
        <f>C5+C11+C18+C19+C21+C29+C36+C38+C42+C47</f>
        <v>134227</v>
      </c>
      <c r="D50" s="35">
        <f t="shared" ref="D50:H50" si="0">D5+D11+D18+D19+D21+D29+D36+D38+D42+D47</f>
        <v>235451209</v>
      </c>
      <c r="E50" s="35">
        <f t="shared" si="0"/>
        <v>1465410</v>
      </c>
      <c r="F50" s="35">
        <f t="shared" si="0"/>
        <v>128027</v>
      </c>
      <c r="G50" s="35">
        <f t="shared" si="0"/>
        <v>1337382</v>
      </c>
      <c r="H50" s="35">
        <f t="shared" si="0"/>
        <v>59707566</v>
      </c>
      <c r="I50" s="25"/>
    </row>
    <row r="51" spans="1:9" ht="12" customHeight="1" x14ac:dyDescent="0.2">
      <c r="A51" s="23" t="s">
        <v>145</v>
      </c>
      <c r="I51" s="25"/>
    </row>
    <row r="52" spans="1:9" ht="36.950000000000003" customHeight="1" x14ac:dyDescent="0.2">
      <c r="A52" s="47" t="s">
        <v>157</v>
      </c>
      <c r="B52" s="47"/>
      <c r="C52" s="47"/>
      <c r="D52" s="47"/>
      <c r="E52" s="47"/>
      <c r="F52" s="47"/>
      <c r="G52" s="47"/>
      <c r="H52" s="47"/>
      <c r="I52" s="25"/>
    </row>
    <row r="53" spans="1:9" ht="9.9499999999999993" customHeight="1" x14ac:dyDescent="0.2">
      <c r="A53" s="43" t="s">
        <v>152</v>
      </c>
      <c r="B53" s="43"/>
      <c r="C53" s="43"/>
      <c r="D53" s="43"/>
      <c r="E53" s="43"/>
      <c r="F53" s="43"/>
      <c r="G53" s="43"/>
      <c r="H53" s="43"/>
      <c r="I53" s="25"/>
    </row>
    <row r="55" spans="1:9" x14ac:dyDescent="0.2">
      <c r="E55" s="36"/>
      <c r="F55" s="36"/>
      <c r="G55" s="36"/>
    </row>
    <row r="56" spans="1:9" x14ac:dyDescent="0.2">
      <c r="C56" s="25"/>
      <c r="D56" s="37"/>
      <c r="E56" s="25"/>
      <c r="F56" s="25"/>
      <c r="G56" s="25"/>
      <c r="H56" s="37"/>
    </row>
  </sheetData>
  <mergeCells count="12">
    <mergeCell ref="A53:H53"/>
    <mergeCell ref="A1:H1"/>
    <mergeCell ref="A2:A4"/>
    <mergeCell ref="B2:B4"/>
    <mergeCell ref="A52:H52"/>
    <mergeCell ref="A50:B50"/>
    <mergeCell ref="H2:H3"/>
    <mergeCell ref="E2:E3"/>
    <mergeCell ref="D2:D3"/>
    <mergeCell ref="C2:C3"/>
    <mergeCell ref="F2:G2"/>
    <mergeCell ref="E4:G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2026-07-24T06:00:55Z</dcterms:modified>
</cp:coreProperties>
</file>