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6862777-1C87-4E67-A626-DD54CDF044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itelblatt" sheetId="5" r:id="rId1"/>
    <sheet name="Impressum " sheetId="6" r:id="rId2"/>
    <sheet name="Eheschließungen 2020 bis 2024" sheetId="2" r:id="rId3"/>
  </sheets>
  <definedNames>
    <definedName name="_xlnm.Print_Titles" localSheetId="2">'Eheschließungen 2020 bis 2024'!$1:$3</definedName>
    <definedName name="HTML_CodePage" hidden="1">1252</definedName>
    <definedName name="HTML_Control" hidden="1">{"'Bevölkerungspyramide Land Hesse'!$A$4:$B$26","'Bevölkerungspyramide Land Hesse'!$A$31"}</definedName>
    <definedName name="HTML_Description" hidden="1">""</definedName>
    <definedName name="HTML_Email" hidden="1">""</definedName>
    <definedName name="HTML_Header" hidden="1">""</definedName>
    <definedName name="HTML_LastUpdate" hidden="1">"09.11.00"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"C:\Arbeit_P\Internet\Abt. III bevp\P1999.htm"</definedName>
    <definedName name="HTML_Title" hidden="1">""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3" i="2" l="1"/>
  <c r="D143" i="2"/>
  <c r="E143" i="2"/>
  <c r="F143" i="2"/>
  <c r="G143" i="2"/>
  <c r="H143" i="2"/>
  <c r="I143" i="2"/>
  <c r="J143" i="2"/>
  <c r="K143" i="2"/>
  <c r="L143" i="2"/>
  <c r="M143" i="2"/>
  <c r="N143" i="2"/>
  <c r="N157" i="2" l="1"/>
  <c r="M157" i="2"/>
  <c r="L157" i="2"/>
  <c r="K157" i="2"/>
  <c r="J157" i="2"/>
  <c r="I157" i="2"/>
  <c r="H157" i="2"/>
  <c r="G157" i="2"/>
  <c r="F157" i="2"/>
  <c r="E157" i="2"/>
  <c r="D157" i="2"/>
  <c r="C157" i="2"/>
  <c r="B156" i="2"/>
  <c r="B155" i="2"/>
  <c r="B154" i="2"/>
  <c r="B153" i="2"/>
  <c r="B152" i="2"/>
  <c r="B151" i="2"/>
  <c r="B150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B148" i="2"/>
  <c r="B147" i="2"/>
  <c r="B146" i="2"/>
  <c r="B145" i="2"/>
  <c r="B144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G158" i="2" l="1"/>
  <c r="J158" i="2"/>
  <c r="B157" i="2"/>
  <c r="B149" i="2"/>
  <c r="C158" i="2"/>
  <c r="K158" i="2"/>
  <c r="H158" i="2"/>
  <c r="D158" i="2"/>
  <c r="L158" i="2"/>
  <c r="E158" i="2"/>
  <c r="F158" i="2"/>
  <c r="M158" i="2"/>
  <c r="N158" i="2"/>
  <c r="B143" i="2"/>
  <c r="I15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3" i="2"/>
  <c r="B114" i="2"/>
  <c r="B115" i="2"/>
  <c r="B116" i="2"/>
  <c r="B117" i="2"/>
  <c r="B119" i="2"/>
  <c r="B120" i="2"/>
  <c r="B121" i="2"/>
  <c r="B122" i="2"/>
  <c r="B123" i="2"/>
  <c r="B124" i="2"/>
  <c r="B125" i="2"/>
  <c r="B98" i="2"/>
  <c r="D126" i="2"/>
  <c r="E126" i="2"/>
  <c r="F126" i="2"/>
  <c r="G126" i="2"/>
  <c r="H126" i="2"/>
  <c r="I126" i="2"/>
  <c r="J126" i="2"/>
  <c r="K126" i="2"/>
  <c r="L126" i="2"/>
  <c r="M126" i="2"/>
  <c r="N126" i="2"/>
  <c r="C126" i="2"/>
  <c r="D118" i="2"/>
  <c r="E118" i="2"/>
  <c r="F118" i="2"/>
  <c r="G118" i="2"/>
  <c r="H118" i="2"/>
  <c r="I118" i="2"/>
  <c r="J118" i="2"/>
  <c r="K118" i="2"/>
  <c r="L118" i="2"/>
  <c r="M118" i="2"/>
  <c r="N118" i="2"/>
  <c r="C118" i="2"/>
  <c r="D112" i="2"/>
  <c r="E112" i="2"/>
  <c r="F112" i="2"/>
  <c r="G112" i="2"/>
  <c r="H112" i="2"/>
  <c r="I112" i="2"/>
  <c r="I127" i="2" s="1"/>
  <c r="J112" i="2"/>
  <c r="K112" i="2"/>
  <c r="L112" i="2"/>
  <c r="M112" i="2"/>
  <c r="N112" i="2"/>
  <c r="C112" i="2"/>
  <c r="K127" i="2" l="1"/>
  <c r="B158" i="2"/>
  <c r="C127" i="2"/>
  <c r="G127" i="2"/>
  <c r="B126" i="2"/>
  <c r="L127" i="2"/>
  <c r="B118" i="2"/>
  <c r="M127" i="2"/>
  <c r="E127" i="2"/>
  <c r="D127" i="2"/>
  <c r="J127" i="2"/>
  <c r="B112" i="2"/>
  <c r="H127" i="2"/>
  <c r="N127" i="2"/>
  <c r="F127" i="2"/>
  <c r="B127" i="2" l="1"/>
</calcChain>
</file>

<file path=xl/sharedStrings.xml><?xml version="1.0" encoding="utf-8"?>
<sst xmlns="http://schemas.openxmlformats.org/spreadsheetml/2006/main" count="230" uniqueCount="100">
  <si>
    <t>davon im Monat …</t>
  </si>
  <si>
    <t>Verwaltungsbezirk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</si>
  <si>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</si>
  <si>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</si>
  <si>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</si>
  <si>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</si>
  <si>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</si>
  <si>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</si>
  <si>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</si>
  <si>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</si>
  <si>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</si>
  <si>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</si>
  <si>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</si>
  <si>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</si>
  <si>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411 Darmstadt, Wissenschaftsstadt</t>
  </si>
  <si>
    <t>412 Frankfurt am Main, Stadt</t>
  </si>
  <si>
    <t>413 Offenbach am Main, Stadt</t>
  </si>
  <si>
    <t>414 Wiesbaden, Landeshauptstadt</t>
  </si>
  <si>
    <t>431 Landkreis Bergstraße</t>
  </si>
  <si>
    <t>432 Landkreis Darmstadt-Dieburg</t>
  </si>
  <si>
    <t>433 Landkreis Groß-Gerau</t>
  </si>
  <si>
    <t>434 Hochtaunuskreis</t>
  </si>
  <si>
    <t>435 Main-Kinzig-Kreis</t>
  </si>
  <si>
    <t>436 Main-Taunus-Kreis</t>
  </si>
  <si>
    <t>437 Odenwaldkreis</t>
  </si>
  <si>
    <t>438 Landkreis Offenbach</t>
  </si>
  <si>
    <t>439 Rheingau-Taunus-Kreis</t>
  </si>
  <si>
    <t>440 Wetteraukreis</t>
  </si>
  <si>
    <t>4 Regierungsbezirk Darmstadt</t>
  </si>
  <si>
    <t>531 Landkreis Gießen</t>
  </si>
  <si>
    <t>532 Lahn-Dill-Kreis</t>
  </si>
  <si>
    <t>533 Landkreis Limburg-Weilburg</t>
  </si>
  <si>
    <t>534 Landkreis Marburg-Biedenkopf</t>
  </si>
  <si>
    <t>535 Vogelsbergkreis</t>
  </si>
  <si>
    <t>5 Regierungsbezirk Gießen</t>
  </si>
  <si>
    <t>611 Kassel, documenta-Stadt</t>
  </si>
  <si>
    <t>631 Landkreis Fulda</t>
  </si>
  <si>
    <t>632 Landkreis Hersfeld-Rotenburg</t>
  </si>
  <si>
    <t>633 Landkreis Kassel</t>
  </si>
  <si>
    <t>634 Schwalm-Eder-Kreis</t>
  </si>
  <si>
    <t>635 Landkreis Waldeck-Frankenberg</t>
  </si>
  <si>
    <t>636 Werra-Meißner-Kreis</t>
  </si>
  <si>
    <t>6 Regierungsbezirk Kassel</t>
  </si>
  <si>
    <t>Hessen insgesamt</t>
  </si>
  <si>
    <t>1) Die Auswertung erfolgt nach dem Registrierort.</t>
  </si>
  <si>
    <t>________</t>
  </si>
  <si>
    <t>Eheschließungen insgesamt</t>
  </si>
  <si>
    <t>Jahr
—
Verwaltungsbezirk</t>
  </si>
  <si>
    <t>Hessisches Statistisches Landesamt, Wiesbaden</t>
  </si>
  <si>
    <t>Impressum</t>
  </si>
  <si>
    <t>Dienstgebäude: Rheinstraße 35/37, 65185 Wiesbaden</t>
  </si>
  <si>
    <t>Briefadresse: 65175 Wiesbaden</t>
  </si>
  <si>
    <t>Kontakt für Fragen und Anregungen zu dieser Tabelle</t>
  </si>
  <si>
    <t>Herr Beck</t>
  </si>
  <si>
    <t>0611 3802-262</t>
  </si>
  <si>
    <t>E-Mail</t>
  </si>
  <si>
    <t>bevoelkerung@statistik.hessen.de</t>
  </si>
  <si>
    <t>Internet</t>
  </si>
  <si>
    <t>https://statistik.hessen.de</t>
  </si>
  <si>
    <t xml:space="preserve">Copyright </t>
  </si>
  <si>
    <t>Vervielfältigung und Verbreitung, auch auszugsweise, mit Quellenangabe gestattet.</t>
  </si>
  <si>
    <t>Allgemeine Geschäftsbedingungen</t>
  </si>
  <si>
    <t>Die Allgemeinen Geschäftsbedingungen sind abrufbar unter:</t>
  </si>
  <si>
    <t>https://statistik.hessen.de/ueber-uns/datenanfragen-und-services</t>
  </si>
  <si>
    <t xml:space="preserve">Zeichenerklärungen </t>
  </si>
  <si>
    <t>—</t>
  </si>
  <si>
    <t>=</t>
  </si>
  <si>
    <t xml:space="preserve">   genau Null (nichts vorhanden) bzw. keine Veränderung eingetreten</t>
  </si>
  <si>
    <t xml:space="preserve">   Zahlenwert ungleich Null, Betrag jedoch kleiner als die Hälfte von 1 in der</t>
  </si>
  <si>
    <t xml:space="preserve">     letzten besetzten Stelle</t>
  </si>
  <si>
    <t>•</t>
  </si>
  <si>
    <t xml:space="preserve">   Zahlenwert unbekannt oder geheim zu halten</t>
  </si>
  <si>
    <t>. . .</t>
  </si>
  <si>
    <t xml:space="preserve">   Zahlenwert lag bei Redaktionsschluss noch nicht vor</t>
  </si>
  <si>
    <t>()</t>
  </si>
  <si>
    <t xml:space="preserve">   Aussagewert eingeschränkt, da der Zahlenwert statistisch unsicher ist</t>
  </si>
  <si>
    <t>/</t>
  </si>
  <si>
    <t xml:space="preserve">   keine Angabe, da Zahlenwert nicht sicher genug</t>
  </si>
  <si>
    <t>x</t>
  </si>
  <si>
    <t xml:space="preserve">   Tabellenfeld gesperrt, weil Aussage nicht sinnvoll</t>
  </si>
  <si>
    <t xml:space="preserve">     (oder bei Veränderungsraten ist die Ausgangszahl kleiner als 100)</t>
  </si>
  <si>
    <t>D</t>
  </si>
  <si>
    <t xml:space="preserve">   Durchschnitt</t>
  </si>
  <si>
    <t>s</t>
  </si>
  <si>
    <t xml:space="preserve">   geschätzte Zahl</t>
  </si>
  <si>
    <t>p</t>
  </si>
  <si>
    <t xml:space="preserve">   vorläufige Zahl</t>
  </si>
  <si>
    <t>r</t>
  </si>
  <si>
    <t xml:space="preserve">   berichtigte Zahl</t>
  </si>
  <si>
    <t>Aus Gründen der Übersichtlichkeit sind nur negative Veränderungsraten und Salden mit einem</t>
  </si>
  <si>
    <t>Vorzeichen versehen. Positive Veränderungsraten und Salden sind ohne Vorzeichen.</t>
  </si>
  <si>
    <t xml:space="preserve">Im Allgemeinen ist ohne Rücksicht auf die Endsumme auf- bzw. abgerundet worden. </t>
  </si>
  <si>
    <t xml:space="preserve">Das Ergebnis der Summierung der Einzelzahlen kann deshalb geringfügig von der </t>
  </si>
  <si>
    <t>Endsumme abweichen.</t>
  </si>
  <si>
    <t>nach Verwaltungsbezirken und Monaten</t>
  </si>
  <si>
    <t>Juni 2025</t>
  </si>
  <si>
    <t>Eheschließungen in Hessen 2020 bis 2024</t>
  </si>
  <si>
    <t>© Hessisches Statistisches Landesamt, Wiesbaden, 2025</t>
  </si>
  <si>
    <t>© Hessisches Statistisches Landesamt, Wiesbaden, 2025. Vervielfältigung und Verbreitung, auch auszugsweise, mit Quellenangabe gestattet.</t>
  </si>
  <si>
    <r>
      <t>Eheschließungen</t>
    </r>
    <r>
      <rPr>
        <b/>
        <vertAlign val="superscript"/>
        <sz val="10"/>
        <color theme="1"/>
        <rFont val="Arial"/>
        <family val="2"/>
      </rPr>
      <t>1)</t>
    </r>
    <r>
      <rPr>
        <b/>
        <sz val="10"/>
        <color theme="1"/>
        <rFont val="Arial"/>
        <family val="2"/>
      </rPr>
      <t xml:space="preserve"> in Hessen 2020 bis 2024 nach Verwaltungsbezirken und Monaten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</si>
</sst>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\ \ ;\–\ #\ ###\ ##0\ \ ;\—\ \ ;@\ \ "/>
    <numFmt numFmtId="165" formatCode="#\ ##0"/>
    <numFmt numFmtId="166" formatCode="@\ \ \ \ "/>
  </numFmts>
  <fonts count="18" x14ac:knownFonts="1"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8"/>
      <name val="Arial"/>
      <family val="2"/>
    </font>
    <font>
      <sz val="10"/>
      <name val="MS Sans Serif"/>
    </font>
    <font>
      <b/>
      <sz val="13"/>
      <color indexed="3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24"/>
      <color rgb="FF4F81BD"/>
      <name val="Arial"/>
      <family val="2"/>
    </font>
    <font>
      <sz val="10"/>
      <color rgb="FF4F81BD"/>
      <name val="Arial"/>
      <family val="2"/>
    </font>
    <font>
      <b/>
      <sz val="12"/>
      <color rgb="FF4F81BD"/>
      <name val="Arial"/>
      <family val="2"/>
    </font>
    <font>
      <u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13" fillId="0" borderId="0" applyNumberFormat="0" applyFill="0" applyBorder="0" applyAlignment="0" applyProtection="0"/>
    <xf numFmtId="0" fontId="8" fillId="0" borderId="0"/>
  </cellStyleXfs>
  <cellXfs count="38">
    <xf numFmtId="0" fontId="0" fillId="0" borderId="0" xfId="0"/>
    <xf numFmtId="0" fontId="0" fillId="0" borderId="0" xfId="0" applyFill="1" applyAlignment="1">
      <alignment horizontal="left" indent="1"/>
    </xf>
    <xf numFmtId="164" fontId="0" fillId="0" borderId="0" xfId="0" applyNumberFormat="1" applyFill="1"/>
    <xf numFmtId="0" fontId="0" fillId="0" borderId="0" xfId="0" applyFill="1"/>
    <xf numFmtId="0" fontId="2" fillId="0" borderId="0" xfId="0" applyFont="1" applyFill="1" applyAlignment="1"/>
    <xf numFmtId="165" fontId="0" fillId="0" borderId="0" xfId="0" applyNumberFormat="1" applyFill="1"/>
    <xf numFmtId="0" fontId="0" fillId="0" borderId="0" xfId="0" applyFill="1" applyBorder="1" applyAlignment="1">
      <alignment horizontal="left" indent="1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/>
    <xf numFmtId="0" fontId="7" fillId="0" borderId="0" xfId="1" applyFont="1"/>
    <xf numFmtId="0" fontId="8" fillId="0" borderId="0" xfId="1" applyFont="1"/>
    <xf numFmtId="0" fontId="8" fillId="0" borderId="0" xfId="1" applyFont="1" applyProtection="1">
      <protection locked="0"/>
    </xf>
    <xf numFmtId="0" fontId="9" fillId="0" borderId="0" xfId="1" applyFont="1"/>
    <xf numFmtId="0" fontId="11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12" fillId="0" borderId="0" xfId="1" applyFont="1"/>
    <xf numFmtId="0" fontId="13" fillId="0" borderId="0" xfId="2" applyProtection="1">
      <protection locked="0"/>
    </xf>
    <xf numFmtId="0" fontId="8" fillId="0" borderId="0" xfId="3"/>
    <xf numFmtId="0" fontId="13" fillId="0" borderId="0" xfId="2" applyProtection="1"/>
    <xf numFmtId="0" fontId="8" fillId="0" borderId="0" xfId="1" applyFont="1" applyAlignment="1">
      <alignment horizontal="center"/>
    </xf>
    <xf numFmtId="164" fontId="0" fillId="0" borderId="0" xfId="0" applyNumberForma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3" fillId="0" borderId="0" xfId="0" applyFont="1"/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0" xfId="1" applyFont="1"/>
    <xf numFmtId="0" fontId="15" fillId="0" borderId="0" xfId="1" applyFont="1"/>
    <xf numFmtId="166" fontId="16" fillId="0" borderId="0" xfId="1" applyNumberFormat="1" applyFont="1" applyAlignment="1">
      <alignment horizontal="right"/>
    </xf>
    <xf numFmtId="0" fontId="17" fillId="0" borderId="0" xfId="2" applyFont="1"/>
  </cellXfs>
  <cellStyles count="4">
    <cellStyle name="Link" xfId="2" builtinId="8"/>
    <cellStyle name="Standard" xfId="0" builtinId="0"/>
    <cellStyle name="Standard 2 2" xfId="1" xr:uid="{00000000-0005-0000-0000-000002000000}"/>
    <cellStyle name="Standard_CD-Hülle_Entwurf 2" xfId="3" xr:uid="{00000000-0005-0000-0000-000003000000}"/>
  </cellStyles>
  <dxfs count="0"/>
  <tableStyles count="0" defaultTableStyle="TableStyleMedium2" defaultPivotStyle="PivotStyleLight16"/>
  <colors>
    <mruColors>
      <color rgb="FF0000FF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614471</xdr:colOff>
      <xdr:row>1</xdr:row>
      <xdr:rowOff>3727653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8591EAF-4543-487C-86C5-8F4145A5A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39221" cy="7023303"/>
        </a:xfrm>
        <a:prstGeom prst="rect">
          <a:avLst/>
        </a:prstGeom>
      </xdr:spPr>
    </xdr:pic>
    <xdr:clientData/>
  </xdr:twoCellAnchor>
  <xdr:twoCellAnchor>
    <xdr:from>
      <xdr:col>1</xdr:col>
      <xdr:colOff>168089</xdr:colOff>
      <xdr:row>0</xdr:row>
      <xdr:rowOff>2756650</xdr:rowOff>
    </xdr:from>
    <xdr:to>
      <xdr:col>3</xdr:col>
      <xdr:colOff>521874</xdr:colOff>
      <xdr:row>0</xdr:row>
      <xdr:rowOff>3246507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1CCDFFB-F203-4889-B6CE-3F152A20CBF3}"/>
            </a:ext>
          </a:extLst>
        </xdr:cNvPr>
        <xdr:cNvSpPr txBox="1"/>
      </xdr:nvSpPr>
      <xdr:spPr>
        <a:xfrm>
          <a:off x="530039" y="2756650"/>
          <a:ext cx="1953985" cy="4898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de-DE" sz="3600">
              <a:solidFill>
                <a:srgbClr val="4F81BD"/>
              </a:solidFill>
              <a:latin typeface="Arial" panose="020B0604020202020204" pitchFamily="34" charset="0"/>
              <a:cs typeface="Arial" panose="020B0604020202020204" pitchFamily="34" charset="0"/>
            </a:rPr>
            <a:t>Tabelle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evoelkerung@statistik.hessen.de" TargetMode="External"/><Relationship Id="rId2" Type="http://schemas.openxmlformats.org/officeDocument/2006/relationships/hyperlink" Target="https://statistik.hessen.de/ueber-uns/datenanfragen-und-services" TargetMode="External"/><Relationship Id="rId1" Type="http://schemas.openxmlformats.org/officeDocument/2006/relationships/hyperlink" Target="https://statistik.hessen.de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CCBC1-D8E6-4322-BD5F-C204EE661754}">
  <dimension ref="B1:K5"/>
  <sheetViews>
    <sheetView showGridLines="0" tabSelected="1" zoomScale="80" zoomScaleNormal="80" workbookViewId="0">
      <selection activeCell="A30" sqref="A30"/>
    </sheetView>
  </sheetViews>
  <sheetFormatPr baseColWidth="10" defaultColWidth="13.33203125" defaultRowHeight="12.75" x14ac:dyDescent="0.2"/>
  <cols>
    <col min="1" max="1" width="6.33203125" style="11" customWidth="1"/>
    <col min="2" max="9" width="14" style="11" customWidth="1"/>
    <col min="10" max="16384" width="13.33203125" style="11"/>
  </cols>
  <sheetData>
    <row r="1" spans="2:11" ht="260.10000000000002" customHeight="1" x14ac:dyDescent="0.25">
      <c r="B1" s="10"/>
    </row>
    <row r="2" spans="2:11" ht="326.25" customHeight="1" x14ac:dyDescent="0.25">
      <c r="B2" s="10"/>
    </row>
    <row r="3" spans="2:11" ht="20.100000000000001" customHeight="1" x14ac:dyDescent="0.4">
      <c r="B3" s="34"/>
      <c r="C3" s="35"/>
      <c r="D3" s="35"/>
      <c r="E3" s="35"/>
      <c r="F3" s="35"/>
      <c r="G3" s="35"/>
      <c r="H3" s="35"/>
      <c r="I3" s="35"/>
      <c r="J3" s="35"/>
      <c r="K3" s="36" t="s">
        <v>95</v>
      </c>
    </row>
    <row r="4" spans="2:11" ht="30" x14ac:dyDescent="0.4">
      <c r="B4" s="34" t="s">
        <v>96</v>
      </c>
      <c r="C4" s="35"/>
      <c r="D4" s="35"/>
      <c r="E4" s="35"/>
      <c r="F4" s="35"/>
      <c r="G4" s="35"/>
      <c r="H4" s="35"/>
      <c r="I4" s="35"/>
      <c r="J4" s="35"/>
      <c r="K4" s="36"/>
    </row>
    <row r="5" spans="2:11" ht="30" x14ac:dyDescent="0.4">
      <c r="B5" s="34" t="s">
        <v>94</v>
      </c>
      <c r="C5" s="35"/>
      <c r="D5" s="35"/>
      <c r="E5" s="35"/>
      <c r="F5" s="35"/>
      <c r="G5" s="35"/>
      <c r="H5" s="35"/>
      <c r="I5" s="35"/>
      <c r="J5" s="35"/>
      <c r="K5" s="35"/>
    </row>
  </sheetData>
  <pageMargins left="0.23622047244094491" right="3.937007874015748E-2" top="0.19685039370078741" bottom="0.78740157480314965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4A469-9A67-4D5A-BBB6-742565C0C6BF}">
  <dimension ref="A1:J46"/>
  <sheetViews>
    <sheetView showGridLines="0" workbookViewId="0"/>
  </sheetViews>
  <sheetFormatPr baseColWidth="10" defaultColWidth="13.33203125" defaultRowHeight="12.75" x14ac:dyDescent="0.2"/>
  <cols>
    <col min="1" max="1" width="4.33203125" style="11" customWidth="1"/>
    <col min="2" max="2" width="4.1640625" style="11" customWidth="1"/>
    <col min="3" max="4" width="3.1640625" style="11" customWidth="1"/>
    <col min="5" max="7" width="13.33203125" style="11"/>
    <col min="8" max="8" width="12.5" style="11" customWidth="1"/>
    <col min="9" max="16384" width="13.33203125" style="11"/>
  </cols>
  <sheetData>
    <row r="1" spans="1:10" s="13" customFormat="1" ht="15.75" x14ac:dyDescent="0.25">
      <c r="B1" s="24" t="s">
        <v>48</v>
      </c>
      <c r="C1" s="24"/>
      <c r="D1" s="24"/>
      <c r="E1" s="24"/>
      <c r="F1" s="24"/>
      <c r="G1" s="24"/>
      <c r="H1" s="24"/>
      <c r="I1" s="24"/>
      <c r="J1" s="24"/>
    </row>
    <row r="2" spans="1:10" x14ac:dyDescent="0.2">
      <c r="A2" s="25"/>
      <c r="B2" s="25"/>
      <c r="C2" s="25"/>
      <c r="D2" s="25"/>
    </row>
    <row r="3" spans="1:10" x14ac:dyDescent="0.2">
      <c r="A3" s="14"/>
      <c r="B3" s="14"/>
      <c r="C3" s="14"/>
      <c r="D3" s="14"/>
    </row>
    <row r="4" spans="1:10" x14ac:dyDescent="0.2">
      <c r="A4" s="14"/>
      <c r="B4" s="14"/>
      <c r="C4" s="14"/>
      <c r="D4" s="14"/>
    </row>
    <row r="5" spans="1:10" x14ac:dyDescent="0.2">
      <c r="A5" s="14"/>
      <c r="B5" s="14"/>
      <c r="C5" s="14"/>
      <c r="D5" s="14"/>
    </row>
    <row r="6" spans="1:10" x14ac:dyDescent="0.2">
      <c r="B6" s="15" t="s">
        <v>49</v>
      </c>
      <c r="C6" s="16"/>
      <c r="D6" s="16"/>
      <c r="E6" s="16"/>
      <c r="F6" s="16"/>
      <c r="G6" s="16"/>
      <c r="H6" s="16"/>
    </row>
    <row r="7" spans="1:10" x14ac:dyDescent="0.2">
      <c r="B7" s="17"/>
      <c r="E7" s="17"/>
      <c r="F7" s="17"/>
      <c r="G7" s="17"/>
      <c r="H7" s="17"/>
      <c r="I7" s="17"/>
    </row>
    <row r="8" spans="1:10" x14ac:dyDescent="0.2">
      <c r="B8" s="17" t="s">
        <v>50</v>
      </c>
      <c r="E8" s="17"/>
      <c r="F8" s="17"/>
      <c r="G8" s="17"/>
      <c r="H8" s="17"/>
      <c r="I8" s="17"/>
    </row>
    <row r="9" spans="1:10" x14ac:dyDescent="0.2">
      <c r="B9" s="17" t="s">
        <v>51</v>
      </c>
      <c r="E9" s="17"/>
      <c r="F9" s="17"/>
      <c r="G9" s="17"/>
      <c r="H9" s="17"/>
      <c r="I9" s="17"/>
    </row>
    <row r="11" spans="1:10" x14ac:dyDescent="0.2">
      <c r="B11" s="18" t="s">
        <v>52</v>
      </c>
    </row>
    <row r="12" spans="1:10" x14ac:dyDescent="0.2">
      <c r="B12" s="12" t="s">
        <v>53</v>
      </c>
      <c r="F12" s="12" t="s">
        <v>54</v>
      </c>
      <c r="G12" s="12"/>
      <c r="H12" s="12"/>
      <c r="I12" s="12"/>
    </row>
    <row r="13" spans="1:10" x14ac:dyDescent="0.2">
      <c r="B13" s="12"/>
      <c r="F13" s="12"/>
      <c r="G13" s="12"/>
      <c r="H13" s="12"/>
      <c r="I13" s="12"/>
    </row>
    <row r="14" spans="1:10" x14ac:dyDescent="0.2">
      <c r="B14" s="12" t="s">
        <v>55</v>
      </c>
      <c r="F14" s="37" t="s">
        <v>56</v>
      </c>
      <c r="G14" s="12"/>
      <c r="H14" s="12"/>
      <c r="I14" s="12"/>
    </row>
    <row r="15" spans="1:10" x14ac:dyDescent="0.2">
      <c r="B15" s="12" t="s">
        <v>57</v>
      </c>
      <c r="F15" s="37" t="s">
        <v>58</v>
      </c>
      <c r="G15" s="19"/>
      <c r="H15" s="12"/>
      <c r="I15" s="12"/>
    </row>
    <row r="16" spans="1:10" x14ac:dyDescent="0.2">
      <c r="B16" s="17"/>
      <c r="C16" s="17"/>
      <c r="D16" s="17"/>
      <c r="E16" s="17"/>
      <c r="F16" s="17"/>
      <c r="G16" s="17"/>
    </row>
    <row r="17" spans="2:7" x14ac:dyDescent="0.2">
      <c r="B17" s="18" t="s">
        <v>59</v>
      </c>
    </row>
    <row r="18" spans="2:7" x14ac:dyDescent="0.2">
      <c r="B18" s="12" t="s">
        <v>97</v>
      </c>
      <c r="C18" s="12"/>
      <c r="D18" s="12"/>
      <c r="E18" s="12"/>
      <c r="F18" s="12"/>
      <c r="G18" s="12"/>
    </row>
    <row r="19" spans="2:7" x14ac:dyDescent="0.2">
      <c r="B19" s="11" t="s">
        <v>60</v>
      </c>
    </row>
    <row r="21" spans="2:7" x14ac:dyDescent="0.2">
      <c r="B21" s="18" t="s">
        <v>61</v>
      </c>
    </row>
    <row r="22" spans="2:7" x14ac:dyDescent="0.2">
      <c r="B22" s="20" t="s">
        <v>62</v>
      </c>
    </row>
    <row r="23" spans="2:7" x14ac:dyDescent="0.2">
      <c r="B23" s="37" t="s">
        <v>63</v>
      </c>
      <c r="C23" s="21"/>
      <c r="D23" s="21"/>
      <c r="E23" s="21"/>
      <c r="F23" s="21"/>
    </row>
    <row r="24" spans="2:7" x14ac:dyDescent="0.2">
      <c r="B24" s="20"/>
    </row>
    <row r="26" spans="2:7" x14ac:dyDescent="0.2">
      <c r="B26" s="18" t="s">
        <v>64</v>
      </c>
    </row>
    <row r="27" spans="2:7" x14ac:dyDescent="0.2">
      <c r="B27" s="17" t="s">
        <v>65</v>
      </c>
      <c r="C27" s="22" t="s">
        <v>66</v>
      </c>
      <c r="D27" s="11" t="s">
        <v>67</v>
      </c>
    </row>
    <row r="28" spans="2:7" x14ac:dyDescent="0.2">
      <c r="B28" s="17">
        <v>0</v>
      </c>
      <c r="C28" s="22" t="s">
        <v>66</v>
      </c>
      <c r="D28" s="11" t="s">
        <v>68</v>
      </c>
    </row>
    <row r="29" spans="2:7" x14ac:dyDescent="0.2">
      <c r="B29" s="17"/>
      <c r="C29" s="22"/>
      <c r="D29" s="11" t="s">
        <v>69</v>
      </c>
    </row>
    <row r="30" spans="2:7" x14ac:dyDescent="0.2">
      <c r="B30" s="17" t="s">
        <v>70</v>
      </c>
      <c r="C30" s="22" t="s">
        <v>66</v>
      </c>
      <c r="D30" s="11" t="s">
        <v>71</v>
      </c>
    </row>
    <row r="31" spans="2:7" x14ac:dyDescent="0.2">
      <c r="B31" s="15" t="s">
        <v>72</v>
      </c>
      <c r="C31" s="22" t="s">
        <v>66</v>
      </c>
      <c r="D31" s="11" t="s">
        <v>73</v>
      </c>
    </row>
    <row r="32" spans="2:7" x14ac:dyDescent="0.2">
      <c r="B32" s="17" t="s">
        <v>74</v>
      </c>
      <c r="C32" s="22" t="s">
        <v>66</v>
      </c>
      <c r="D32" s="11" t="s">
        <v>75</v>
      </c>
    </row>
    <row r="33" spans="2:4" x14ac:dyDescent="0.2">
      <c r="B33" s="17" t="s">
        <v>76</v>
      </c>
      <c r="C33" s="22" t="s">
        <v>66</v>
      </c>
      <c r="D33" s="11" t="s">
        <v>77</v>
      </c>
    </row>
    <row r="34" spans="2:4" x14ac:dyDescent="0.2">
      <c r="B34" s="17" t="s">
        <v>78</v>
      </c>
      <c r="C34" s="22" t="s">
        <v>66</v>
      </c>
      <c r="D34" s="11" t="s">
        <v>79</v>
      </c>
    </row>
    <row r="35" spans="2:4" x14ac:dyDescent="0.2">
      <c r="B35" s="17"/>
      <c r="C35" s="22"/>
      <c r="D35" s="11" t="s">
        <v>80</v>
      </c>
    </row>
    <row r="36" spans="2:4" x14ac:dyDescent="0.2">
      <c r="B36" s="17" t="s">
        <v>81</v>
      </c>
      <c r="C36" s="22" t="s">
        <v>66</v>
      </c>
      <c r="D36" s="11" t="s">
        <v>82</v>
      </c>
    </row>
    <row r="37" spans="2:4" x14ac:dyDescent="0.2">
      <c r="B37" s="17" t="s">
        <v>83</v>
      </c>
      <c r="C37" s="22" t="s">
        <v>66</v>
      </c>
      <c r="D37" s="11" t="s">
        <v>84</v>
      </c>
    </row>
    <row r="38" spans="2:4" x14ac:dyDescent="0.2">
      <c r="B38" s="17" t="s">
        <v>85</v>
      </c>
      <c r="C38" s="22" t="s">
        <v>66</v>
      </c>
      <c r="D38" s="11" t="s">
        <v>86</v>
      </c>
    </row>
    <row r="39" spans="2:4" x14ac:dyDescent="0.2">
      <c r="B39" s="17" t="s">
        <v>87</v>
      </c>
      <c r="C39" s="22" t="s">
        <v>66</v>
      </c>
      <c r="D39" s="11" t="s">
        <v>88</v>
      </c>
    </row>
    <row r="41" spans="2:4" x14ac:dyDescent="0.2">
      <c r="B41" s="11" t="s">
        <v>89</v>
      </c>
    </row>
    <row r="42" spans="2:4" x14ac:dyDescent="0.2">
      <c r="B42" s="11" t="s">
        <v>90</v>
      </c>
    </row>
    <row r="43" spans="2:4" x14ac:dyDescent="0.2">
      <c r="B43" s="11" t="s">
        <v>91</v>
      </c>
    </row>
    <row r="44" spans="2:4" x14ac:dyDescent="0.2">
      <c r="B44" s="11" t="s">
        <v>92</v>
      </c>
    </row>
    <row r="45" spans="2:4" x14ac:dyDescent="0.2">
      <c r="B45" s="11" t="s">
        <v>93</v>
      </c>
    </row>
    <row r="46" spans="2:4" ht="9.75" customHeight="1" x14ac:dyDescent="0.2"/>
  </sheetData>
  <mergeCells count="2">
    <mergeCell ref="B1:J1"/>
    <mergeCell ref="A2:D2"/>
  </mergeCells>
  <hyperlinks>
    <hyperlink ref="F15:G15" r:id="rId1" display="https://statistik.hessen.de" xr:uid="{74F4488A-9373-4FB5-A66E-7CB12F82A407}"/>
    <hyperlink ref="B23" r:id="rId2" xr:uid="{803D2CC8-CCBF-44D1-AA86-5D3F11B618F0}"/>
    <hyperlink ref="F14" r:id="rId3" xr:uid="{2C8CEBFC-B4B3-48A4-836B-6E469B34A87E}"/>
  </hyperlinks>
  <pageMargins left="0.78740157480314965" right="0" top="0.78740157480314965" bottom="0" header="0.51181102362204722" footer="0.51181102362204722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70"/>
  <sheetViews>
    <sheetView zoomScaleNormal="100" workbookViewId="0">
      <pane ySplit="3" topLeftCell="A4" activePane="bottomLeft" state="frozen"/>
      <selection pane="bottomLeft" sqref="A1:N1"/>
    </sheetView>
  </sheetViews>
  <sheetFormatPr baseColWidth="10" defaultRowHeight="11.25" x14ac:dyDescent="0.2"/>
  <cols>
    <col min="1" max="1" width="32.83203125" customWidth="1"/>
    <col min="2" max="2" width="15.1640625" customWidth="1"/>
    <col min="3" max="14" width="10" customWidth="1"/>
  </cols>
  <sheetData>
    <row r="1" spans="1:14" ht="39.950000000000003" customHeight="1" x14ac:dyDescent="0.2">
      <c r="A1" s="27" t="s">
        <v>99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8" customHeight="1" x14ac:dyDescent="0.2">
      <c r="A2" s="29" t="s">
        <v>47</v>
      </c>
      <c r="B2" s="31" t="s">
        <v>46</v>
      </c>
      <c r="C2" s="32" t="s"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</row>
    <row r="3" spans="1:14" ht="18" customHeight="1" x14ac:dyDescent="0.2">
      <c r="A3" s="30" t="s">
        <v>1</v>
      </c>
      <c r="B3" s="31"/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8" t="s">
        <v>13</v>
      </c>
    </row>
    <row r="4" spans="1:14" ht="18" customHeight="1" x14ac:dyDescent="0.2">
      <c r="A4" s="6">
        <v>2020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3" customFormat="1" ht="24.95" customHeight="1" x14ac:dyDescent="0.2">
      <c r="A5" s="1" t="s">
        <v>14</v>
      </c>
      <c r="B5" s="2">
        <v>937</v>
      </c>
      <c r="C5" s="2">
        <v>37</v>
      </c>
      <c r="D5" s="2">
        <v>55</v>
      </c>
      <c r="E5" s="2">
        <v>44</v>
      </c>
      <c r="F5" s="2">
        <v>52</v>
      </c>
      <c r="G5" s="2">
        <v>82</v>
      </c>
      <c r="H5" s="2">
        <v>94</v>
      </c>
      <c r="I5" s="2">
        <v>111</v>
      </c>
      <c r="J5" s="2">
        <v>111</v>
      </c>
      <c r="K5" s="2">
        <v>100</v>
      </c>
      <c r="L5" s="2">
        <v>85</v>
      </c>
      <c r="M5" s="2">
        <v>51</v>
      </c>
      <c r="N5" s="2">
        <v>115</v>
      </c>
    </row>
    <row r="6" spans="1:14" ht="12.6" customHeight="1" x14ac:dyDescent="0.2">
      <c r="A6" s="1" t="s">
        <v>15</v>
      </c>
      <c r="B6" s="2">
        <v>2734</v>
      </c>
      <c r="C6" s="2">
        <v>146</v>
      </c>
      <c r="D6" s="2">
        <v>143</v>
      </c>
      <c r="E6" s="2">
        <v>137</v>
      </c>
      <c r="F6" s="2">
        <v>138</v>
      </c>
      <c r="G6" s="2">
        <v>222</v>
      </c>
      <c r="H6" s="2">
        <v>239</v>
      </c>
      <c r="I6" s="2">
        <v>360</v>
      </c>
      <c r="J6" s="2">
        <v>312</v>
      </c>
      <c r="K6" s="2">
        <v>328</v>
      </c>
      <c r="L6" s="2">
        <v>262</v>
      </c>
      <c r="M6" s="2">
        <v>172</v>
      </c>
      <c r="N6" s="2">
        <v>275</v>
      </c>
    </row>
    <row r="7" spans="1:14" ht="12.6" customHeight="1" x14ac:dyDescent="0.2">
      <c r="A7" s="1" t="s">
        <v>16</v>
      </c>
      <c r="B7" s="2">
        <v>424</v>
      </c>
      <c r="C7" s="2">
        <v>24</v>
      </c>
      <c r="D7" s="2">
        <v>29</v>
      </c>
      <c r="E7" s="2">
        <v>40</v>
      </c>
      <c r="F7" s="2">
        <v>18</v>
      </c>
      <c r="G7" s="2">
        <v>33</v>
      </c>
      <c r="H7" s="2">
        <v>38</v>
      </c>
      <c r="I7" s="2">
        <v>48</v>
      </c>
      <c r="J7" s="2">
        <v>55</v>
      </c>
      <c r="K7" s="2">
        <v>34</v>
      </c>
      <c r="L7" s="2">
        <v>28</v>
      </c>
      <c r="M7" s="2">
        <v>39</v>
      </c>
      <c r="N7" s="2">
        <v>38</v>
      </c>
    </row>
    <row r="8" spans="1:14" ht="12.6" customHeight="1" x14ac:dyDescent="0.2">
      <c r="A8" s="1" t="s">
        <v>17</v>
      </c>
      <c r="B8" s="2">
        <v>1375</v>
      </c>
      <c r="C8" s="2">
        <v>45</v>
      </c>
      <c r="D8" s="2">
        <v>69</v>
      </c>
      <c r="E8" s="2">
        <v>73</v>
      </c>
      <c r="F8" s="2">
        <v>74</v>
      </c>
      <c r="G8" s="2">
        <v>109</v>
      </c>
      <c r="H8" s="2">
        <v>140</v>
      </c>
      <c r="I8" s="2">
        <v>153</v>
      </c>
      <c r="J8" s="2">
        <v>222</v>
      </c>
      <c r="K8" s="2">
        <v>159</v>
      </c>
      <c r="L8" s="2">
        <v>144</v>
      </c>
      <c r="M8" s="2">
        <v>80</v>
      </c>
      <c r="N8" s="2">
        <v>107</v>
      </c>
    </row>
    <row r="9" spans="1:14" ht="12.6" customHeight="1" x14ac:dyDescent="0.2">
      <c r="A9" s="1" t="s">
        <v>18</v>
      </c>
      <c r="B9" s="2">
        <v>1223</v>
      </c>
      <c r="C9" s="2">
        <v>30</v>
      </c>
      <c r="D9" s="2">
        <v>63</v>
      </c>
      <c r="E9" s="2">
        <v>57</v>
      </c>
      <c r="F9" s="2">
        <v>62</v>
      </c>
      <c r="G9" s="2">
        <v>119</v>
      </c>
      <c r="H9" s="2">
        <v>130</v>
      </c>
      <c r="I9" s="2">
        <v>122</v>
      </c>
      <c r="J9" s="2">
        <v>191</v>
      </c>
      <c r="K9" s="2">
        <v>154</v>
      </c>
      <c r="L9" s="2">
        <v>133</v>
      </c>
      <c r="M9" s="2">
        <v>61</v>
      </c>
      <c r="N9" s="2">
        <v>101</v>
      </c>
    </row>
    <row r="10" spans="1:14" ht="12.6" customHeight="1" x14ac:dyDescent="0.2">
      <c r="A10" s="1" t="s">
        <v>19</v>
      </c>
      <c r="B10" s="2">
        <v>1306</v>
      </c>
      <c r="C10" s="2">
        <v>43</v>
      </c>
      <c r="D10" s="2">
        <v>61</v>
      </c>
      <c r="E10" s="2">
        <v>54</v>
      </c>
      <c r="F10" s="2">
        <v>60</v>
      </c>
      <c r="G10" s="2">
        <v>122</v>
      </c>
      <c r="H10" s="2">
        <v>145</v>
      </c>
      <c r="I10" s="2">
        <v>151</v>
      </c>
      <c r="J10" s="2">
        <v>186</v>
      </c>
      <c r="K10" s="2">
        <v>166</v>
      </c>
      <c r="L10" s="2">
        <v>146</v>
      </c>
      <c r="M10" s="2">
        <v>61</v>
      </c>
      <c r="N10" s="2">
        <v>111</v>
      </c>
    </row>
    <row r="11" spans="1:14" ht="12.6" customHeight="1" x14ac:dyDescent="0.2">
      <c r="A11" s="1" t="s">
        <v>20</v>
      </c>
      <c r="B11" s="2">
        <v>951</v>
      </c>
      <c r="C11" s="2">
        <v>33</v>
      </c>
      <c r="D11" s="2">
        <v>72</v>
      </c>
      <c r="E11" s="2">
        <v>55</v>
      </c>
      <c r="F11" s="2">
        <v>50</v>
      </c>
      <c r="G11" s="2">
        <v>90</v>
      </c>
      <c r="H11" s="2">
        <v>89</v>
      </c>
      <c r="I11" s="2">
        <v>101</v>
      </c>
      <c r="J11" s="2">
        <v>105</v>
      </c>
      <c r="K11" s="2">
        <v>103</v>
      </c>
      <c r="L11" s="2">
        <v>104</v>
      </c>
      <c r="M11" s="2">
        <v>63</v>
      </c>
      <c r="N11" s="2">
        <v>86</v>
      </c>
    </row>
    <row r="12" spans="1:14" ht="12.6" customHeight="1" x14ac:dyDescent="0.2">
      <c r="A12" s="1" t="s">
        <v>21</v>
      </c>
      <c r="B12" s="2">
        <v>1083</v>
      </c>
      <c r="C12" s="2">
        <v>25</v>
      </c>
      <c r="D12" s="2">
        <v>47</v>
      </c>
      <c r="E12" s="2">
        <v>53</v>
      </c>
      <c r="F12" s="2">
        <v>43</v>
      </c>
      <c r="G12" s="2">
        <v>98</v>
      </c>
      <c r="H12" s="2">
        <v>118</v>
      </c>
      <c r="I12" s="2">
        <v>106</v>
      </c>
      <c r="J12" s="2">
        <v>170</v>
      </c>
      <c r="K12" s="2">
        <v>141</v>
      </c>
      <c r="L12" s="2">
        <v>116</v>
      </c>
      <c r="M12" s="2">
        <v>51</v>
      </c>
      <c r="N12" s="2">
        <v>115</v>
      </c>
    </row>
    <row r="13" spans="1:14" ht="12.6" customHeight="1" x14ac:dyDescent="0.2">
      <c r="A13" s="1" t="s">
        <v>22</v>
      </c>
      <c r="B13" s="2">
        <v>2057</v>
      </c>
      <c r="C13" s="2">
        <v>54</v>
      </c>
      <c r="D13" s="2">
        <v>136</v>
      </c>
      <c r="E13" s="2">
        <v>115</v>
      </c>
      <c r="F13" s="2">
        <v>109</v>
      </c>
      <c r="G13" s="2">
        <v>207</v>
      </c>
      <c r="H13" s="2">
        <v>201</v>
      </c>
      <c r="I13" s="2">
        <v>222</v>
      </c>
      <c r="J13" s="2">
        <v>297</v>
      </c>
      <c r="K13" s="2">
        <v>229</v>
      </c>
      <c r="L13" s="2">
        <v>210</v>
      </c>
      <c r="M13" s="2">
        <v>99</v>
      </c>
      <c r="N13" s="2">
        <v>178</v>
      </c>
    </row>
    <row r="14" spans="1:14" ht="12.6" customHeight="1" x14ac:dyDescent="0.2">
      <c r="A14" s="1" t="s">
        <v>23</v>
      </c>
      <c r="B14" s="2">
        <v>828</v>
      </c>
      <c r="C14" s="2">
        <v>17</v>
      </c>
      <c r="D14" s="2">
        <v>62</v>
      </c>
      <c r="E14" s="2">
        <v>48</v>
      </c>
      <c r="F14" s="2">
        <v>34</v>
      </c>
      <c r="G14" s="2">
        <v>73</v>
      </c>
      <c r="H14" s="2">
        <v>72</v>
      </c>
      <c r="I14" s="2">
        <v>85</v>
      </c>
      <c r="J14" s="2">
        <v>103</v>
      </c>
      <c r="K14" s="2">
        <v>107</v>
      </c>
      <c r="L14" s="2">
        <v>85</v>
      </c>
      <c r="M14" s="2">
        <v>60</v>
      </c>
      <c r="N14" s="2">
        <v>82</v>
      </c>
    </row>
    <row r="15" spans="1:14" ht="12.6" customHeight="1" x14ac:dyDescent="0.2">
      <c r="A15" s="1" t="s">
        <v>24</v>
      </c>
      <c r="B15" s="2">
        <v>419</v>
      </c>
      <c r="C15" s="2">
        <v>11</v>
      </c>
      <c r="D15" s="2">
        <v>32</v>
      </c>
      <c r="E15" s="2">
        <v>28</v>
      </c>
      <c r="F15" s="2">
        <v>22</v>
      </c>
      <c r="G15" s="2">
        <v>50</v>
      </c>
      <c r="H15" s="2">
        <v>51</v>
      </c>
      <c r="I15" s="2">
        <v>43</v>
      </c>
      <c r="J15" s="2">
        <v>58</v>
      </c>
      <c r="K15" s="2">
        <v>45</v>
      </c>
      <c r="L15" s="2">
        <v>33</v>
      </c>
      <c r="M15" s="2">
        <v>10</v>
      </c>
      <c r="N15" s="2">
        <v>36</v>
      </c>
    </row>
    <row r="16" spans="1:14" ht="12.6" customHeight="1" x14ac:dyDescent="0.2">
      <c r="A16" s="1" t="s">
        <v>25</v>
      </c>
      <c r="B16" s="2">
        <v>1230</v>
      </c>
      <c r="C16" s="2">
        <v>33</v>
      </c>
      <c r="D16" s="2">
        <v>67</v>
      </c>
      <c r="E16" s="2">
        <v>65</v>
      </c>
      <c r="F16" s="2">
        <v>59</v>
      </c>
      <c r="G16" s="2">
        <v>131</v>
      </c>
      <c r="H16" s="2">
        <v>133</v>
      </c>
      <c r="I16" s="2">
        <v>135</v>
      </c>
      <c r="J16" s="2">
        <v>138</v>
      </c>
      <c r="K16" s="2">
        <v>147</v>
      </c>
      <c r="L16" s="2">
        <v>135</v>
      </c>
      <c r="M16" s="2">
        <v>79</v>
      </c>
      <c r="N16" s="2">
        <v>108</v>
      </c>
    </row>
    <row r="17" spans="1:14" ht="12.6" customHeight="1" x14ac:dyDescent="0.2">
      <c r="A17" s="1" t="s">
        <v>26</v>
      </c>
      <c r="B17" s="2">
        <v>1039</v>
      </c>
      <c r="C17" s="2">
        <v>24</v>
      </c>
      <c r="D17" s="2">
        <v>53</v>
      </c>
      <c r="E17" s="2">
        <v>55</v>
      </c>
      <c r="F17" s="2">
        <v>56</v>
      </c>
      <c r="G17" s="2">
        <v>87</v>
      </c>
      <c r="H17" s="2">
        <v>94</v>
      </c>
      <c r="I17" s="2">
        <v>118</v>
      </c>
      <c r="J17" s="2">
        <v>145</v>
      </c>
      <c r="K17" s="2">
        <v>139</v>
      </c>
      <c r="L17" s="2">
        <v>116</v>
      </c>
      <c r="M17" s="2">
        <v>48</v>
      </c>
      <c r="N17" s="2">
        <v>104</v>
      </c>
    </row>
    <row r="18" spans="1:14" ht="12.6" customHeight="1" x14ac:dyDescent="0.2">
      <c r="A18" s="1" t="s">
        <v>27</v>
      </c>
      <c r="B18" s="2">
        <v>1394</v>
      </c>
      <c r="C18" s="2">
        <v>40</v>
      </c>
      <c r="D18" s="2">
        <v>73</v>
      </c>
      <c r="E18" s="2">
        <v>67</v>
      </c>
      <c r="F18" s="2">
        <v>74</v>
      </c>
      <c r="G18" s="2">
        <v>123</v>
      </c>
      <c r="H18" s="2">
        <v>163</v>
      </c>
      <c r="I18" s="2">
        <v>164</v>
      </c>
      <c r="J18" s="2">
        <v>173</v>
      </c>
      <c r="K18" s="2">
        <v>179</v>
      </c>
      <c r="L18" s="2">
        <v>144</v>
      </c>
      <c r="M18" s="2">
        <v>73</v>
      </c>
      <c r="N18" s="2">
        <v>121</v>
      </c>
    </row>
    <row r="19" spans="1:14" ht="12.6" customHeight="1" x14ac:dyDescent="0.2">
      <c r="A19" s="1" t="s">
        <v>28</v>
      </c>
      <c r="B19" s="2">
        <v>17000</v>
      </c>
      <c r="C19" s="2">
        <v>562</v>
      </c>
      <c r="D19" s="2">
        <v>962</v>
      </c>
      <c r="E19" s="2">
        <v>891</v>
      </c>
      <c r="F19" s="2">
        <v>851</v>
      </c>
      <c r="G19" s="2">
        <v>1546</v>
      </c>
      <c r="H19" s="2">
        <v>1707</v>
      </c>
      <c r="I19" s="2">
        <v>1919</v>
      </c>
      <c r="J19" s="2">
        <v>2266</v>
      </c>
      <c r="K19" s="2">
        <v>2031</v>
      </c>
      <c r="L19" s="2">
        <v>1741</v>
      </c>
      <c r="M19" s="2">
        <v>947</v>
      </c>
      <c r="N19" s="2">
        <v>1577</v>
      </c>
    </row>
    <row r="20" spans="1:14" ht="20.100000000000001" customHeight="1" x14ac:dyDescent="0.2">
      <c r="A20" s="1" t="s">
        <v>29</v>
      </c>
      <c r="B20" s="2">
        <v>1172</v>
      </c>
      <c r="C20" s="2">
        <v>33</v>
      </c>
      <c r="D20" s="2">
        <v>72</v>
      </c>
      <c r="E20" s="2">
        <v>55</v>
      </c>
      <c r="F20" s="2">
        <v>63</v>
      </c>
      <c r="G20" s="2">
        <v>109</v>
      </c>
      <c r="H20" s="2">
        <v>134</v>
      </c>
      <c r="I20" s="2">
        <v>141</v>
      </c>
      <c r="J20" s="2">
        <v>171</v>
      </c>
      <c r="K20" s="2">
        <v>108</v>
      </c>
      <c r="L20" s="2">
        <v>122</v>
      </c>
      <c r="M20" s="2">
        <v>50</v>
      </c>
      <c r="N20" s="2">
        <v>114</v>
      </c>
    </row>
    <row r="21" spans="1:14" ht="12.6" customHeight="1" x14ac:dyDescent="0.2">
      <c r="A21" s="1" t="s">
        <v>30</v>
      </c>
      <c r="B21" s="2">
        <v>1118</v>
      </c>
      <c r="C21" s="2">
        <v>29</v>
      </c>
      <c r="D21" s="2">
        <v>57</v>
      </c>
      <c r="E21" s="2">
        <v>56</v>
      </c>
      <c r="F21" s="2">
        <v>48</v>
      </c>
      <c r="G21" s="2">
        <v>94</v>
      </c>
      <c r="H21" s="2">
        <v>114</v>
      </c>
      <c r="I21" s="2">
        <v>137</v>
      </c>
      <c r="J21" s="2">
        <v>156</v>
      </c>
      <c r="K21" s="2">
        <v>142</v>
      </c>
      <c r="L21" s="2">
        <v>139</v>
      </c>
      <c r="M21" s="2">
        <v>59</v>
      </c>
      <c r="N21" s="2">
        <v>87</v>
      </c>
    </row>
    <row r="22" spans="1:14" ht="12.6" customHeight="1" x14ac:dyDescent="0.2">
      <c r="A22" s="1" t="s">
        <v>31</v>
      </c>
      <c r="B22" s="2">
        <v>800</v>
      </c>
      <c r="C22" s="2">
        <v>15</v>
      </c>
      <c r="D22" s="2">
        <v>41</v>
      </c>
      <c r="E22" s="2">
        <v>28</v>
      </c>
      <c r="F22" s="2">
        <v>31</v>
      </c>
      <c r="G22" s="2">
        <v>83</v>
      </c>
      <c r="H22" s="2">
        <v>107</v>
      </c>
      <c r="I22" s="2">
        <v>89</v>
      </c>
      <c r="J22" s="2">
        <v>121</v>
      </c>
      <c r="K22" s="2">
        <v>85</v>
      </c>
      <c r="L22" s="2">
        <v>81</v>
      </c>
      <c r="M22" s="2">
        <v>42</v>
      </c>
      <c r="N22" s="2">
        <v>77</v>
      </c>
    </row>
    <row r="23" spans="1:14" ht="12.6" customHeight="1" x14ac:dyDescent="0.2">
      <c r="A23" s="1" t="s">
        <v>32</v>
      </c>
      <c r="B23" s="2">
        <v>1062</v>
      </c>
      <c r="C23" s="2">
        <v>25</v>
      </c>
      <c r="D23" s="2">
        <v>56</v>
      </c>
      <c r="E23" s="2">
        <v>51</v>
      </c>
      <c r="F23" s="2">
        <v>51</v>
      </c>
      <c r="G23" s="2">
        <v>96</v>
      </c>
      <c r="H23" s="2">
        <v>107</v>
      </c>
      <c r="I23" s="2">
        <v>131</v>
      </c>
      <c r="J23" s="2">
        <v>158</v>
      </c>
      <c r="K23" s="2">
        <v>125</v>
      </c>
      <c r="L23" s="2">
        <v>119</v>
      </c>
      <c r="M23" s="2">
        <v>46</v>
      </c>
      <c r="N23" s="2">
        <v>97</v>
      </c>
    </row>
    <row r="24" spans="1:14" ht="12.6" customHeight="1" x14ac:dyDescent="0.2">
      <c r="A24" s="1" t="s">
        <v>33</v>
      </c>
      <c r="B24" s="2">
        <v>512</v>
      </c>
      <c r="C24" s="2">
        <v>9</v>
      </c>
      <c r="D24" s="2">
        <v>29</v>
      </c>
      <c r="E24" s="2">
        <v>20</v>
      </c>
      <c r="F24" s="2">
        <v>12</v>
      </c>
      <c r="G24" s="2">
        <v>47</v>
      </c>
      <c r="H24" s="2">
        <v>51</v>
      </c>
      <c r="I24" s="2">
        <v>65</v>
      </c>
      <c r="J24" s="2">
        <v>82</v>
      </c>
      <c r="K24" s="2">
        <v>72</v>
      </c>
      <c r="L24" s="2">
        <v>66</v>
      </c>
      <c r="M24" s="2">
        <v>24</v>
      </c>
      <c r="N24" s="2">
        <v>35</v>
      </c>
    </row>
    <row r="25" spans="1:14" ht="12.6" customHeight="1" x14ac:dyDescent="0.2">
      <c r="A25" s="1" t="s">
        <v>34</v>
      </c>
      <c r="B25" s="2">
        <v>4664</v>
      </c>
      <c r="C25" s="2">
        <v>111</v>
      </c>
      <c r="D25" s="2">
        <v>255</v>
      </c>
      <c r="E25" s="2">
        <v>210</v>
      </c>
      <c r="F25" s="2">
        <v>205</v>
      </c>
      <c r="G25" s="2">
        <v>429</v>
      </c>
      <c r="H25" s="2">
        <v>513</v>
      </c>
      <c r="I25" s="2">
        <v>563</v>
      </c>
      <c r="J25" s="2">
        <v>688</v>
      </c>
      <c r="K25" s="2">
        <v>532</v>
      </c>
      <c r="L25" s="2">
        <v>527</v>
      </c>
      <c r="M25" s="2">
        <v>221</v>
      </c>
      <c r="N25" s="2">
        <v>410</v>
      </c>
    </row>
    <row r="26" spans="1:14" ht="20.100000000000001" customHeight="1" x14ac:dyDescent="0.2">
      <c r="A26" s="1" t="s">
        <v>35</v>
      </c>
      <c r="B26" s="2">
        <v>848</v>
      </c>
      <c r="C26" s="2">
        <v>34</v>
      </c>
      <c r="D26" s="2">
        <v>55</v>
      </c>
      <c r="E26" s="2">
        <v>49</v>
      </c>
      <c r="F26" s="2">
        <v>40</v>
      </c>
      <c r="G26" s="2">
        <v>76</v>
      </c>
      <c r="H26" s="2">
        <v>78</v>
      </c>
      <c r="I26" s="2">
        <v>103</v>
      </c>
      <c r="J26" s="2">
        <v>103</v>
      </c>
      <c r="K26" s="2">
        <v>84</v>
      </c>
      <c r="L26" s="2">
        <v>79</v>
      </c>
      <c r="M26" s="2">
        <v>44</v>
      </c>
      <c r="N26" s="2">
        <v>103</v>
      </c>
    </row>
    <row r="27" spans="1:14" ht="12.6" customHeight="1" x14ac:dyDescent="0.2">
      <c r="A27" s="1" t="s">
        <v>36</v>
      </c>
      <c r="B27" s="2">
        <v>1132</v>
      </c>
      <c r="C27" s="2">
        <v>27</v>
      </c>
      <c r="D27" s="2">
        <v>64</v>
      </c>
      <c r="E27" s="2">
        <v>36</v>
      </c>
      <c r="F27" s="2">
        <v>45</v>
      </c>
      <c r="G27" s="2">
        <v>119</v>
      </c>
      <c r="H27" s="2">
        <v>137</v>
      </c>
      <c r="I27" s="2">
        <v>125</v>
      </c>
      <c r="J27" s="2">
        <v>189</v>
      </c>
      <c r="K27" s="2">
        <v>136</v>
      </c>
      <c r="L27" s="2">
        <v>118</v>
      </c>
      <c r="M27" s="2">
        <v>42</v>
      </c>
      <c r="N27" s="2">
        <v>94</v>
      </c>
    </row>
    <row r="28" spans="1:14" ht="12.6" customHeight="1" x14ac:dyDescent="0.2">
      <c r="A28" s="1" t="s">
        <v>37</v>
      </c>
      <c r="B28" s="2">
        <v>568</v>
      </c>
      <c r="C28" s="2">
        <v>16</v>
      </c>
      <c r="D28" s="2">
        <v>39</v>
      </c>
      <c r="E28" s="2">
        <v>28</v>
      </c>
      <c r="F28" s="2">
        <v>21</v>
      </c>
      <c r="G28" s="2">
        <v>47</v>
      </c>
      <c r="H28" s="2">
        <v>72</v>
      </c>
      <c r="I28" s="2">
        <v>56</v>
      </c>
      <c r="J28" s="2">
        <v>81</v>
      </c>
      <c r="K28" s="2">
        <v>81</v>
      </c>
      <c r="L28" s="2">
        <v>58</v>
      </c>
      <c r="M28" s="2">
        <v>23</v>
      </c>
      <c r="N28" s="2">
        <v>46</v>
      </c>
    </row>
    <row r="29" spans="1:14" ht="12.6" customHeight="1" x14ac:dyDescent="0.2">
      <c r="A29" s="1" t="s">
        <v>38</v>
      </c>
      <c r="B29" s="2">
        <v>899</v>
      </c>
      <c r="C29" s="2">
        <v>13</v>
      </c>
      <c r="D29" s="2">
        <v>56</v>
      </c>
      <c r="E29" s="2">
        <v>44</v>
      </c>
      <c r="F29" s="2">
        <v>39</v>
      </c>
      <c r="G29" s="2">
        <v>78</v>
      </c>
      <c r="H29" s="2">
        <v>111</v>
      </c>
      <c r="I29" s="2">
        <v>104</v>
      </c>
      <c r="J29" s="2">
        <v>119</v>
      </c>
      <c r="K29" s="2">
        <v>107</v>
      </c>
      <c r="L29" s="2">
        <v>92</v>
      </c>
      <c r="M29" s="2">
        <v>38</v>
      </c>
      <c r="N29" s="2">
        <v>98</v>
      </c>
    </row>
    <row r="30" spans="1:14" ht="12.6" customHeight="1" x14ac:dyDescent="0.2">
      <c r="A30" s="1" t="s">
        <v>39</v>
      </c>
      <c r="B30" s="2">
        <v>731</v>
      </c>
      <c r="C30" s="2">
        <v>14</v>
      </c>
      <c r="D30" s="2">
        <v>47</v>
      </c>
      <c r="E30" s="2">
        <v>31</v>
      </c>
      <c r="F30" s="2">
        <v>24</v>
      </c>
      <c r="G30" s="2">
        <v>66</v>
      </c>
      <c r="H30" s="2">
        <v>91</v>
      </c>
      <c r="I30" s="2">
        <v>74</v>
      </c>
      <c r="J30" s="2">
        <v>96</v>
      </c>
      <c r="K30" s="2">
        <v>70</v>
      </c>
      <c r="L30" s="2">
        <v>73</v>
      </c>
      <c r="M30" s="2">
        <v>50</v>
      </c>
      <c r="N30" s="2">
        <v>95</v>
      </c>
    </row>
    <row r="31" spans="1:14" ht="12.6" customHeight="1" x14ac:dyDescent="0.2">
      <c r="A31" s="1" t="s">
        <v>40</v>
      </c>
      <c r="B31" s="2">
        <v>781</v>
      </c>
      <c r="C31" s="2">
        <v>19</v>
      </c>
      <c r="D31" s="2">
        <v>34</v>
      </c>
      <c r="E31" s="2">
        <v>28</v>
      </c>
      <c r="F31" s="2">
        <v>34</v>
      </c>
      <c r="G31" s="2">
        <v>64</v>
      </c>
      <c r="H31" s="2">
        <v>99</v>
      </c>
      <c r="I31" s="2">
        <v>75</v>
      </c>
      <c r="J31" s="2">
        <v>137</v>
      </c>
      <c r="K31" s="2">
        <v>87</v>
      </c>
      <c r="L31" s="2">
        <v>98</v>
      </c>
      <c r="M31" s="2">
        <v>27</v>
      </c>
      <c r="N31" s="2">
        <v>79</v>
      </c>
    </row>
    <row r="32" spans="1:14" ht="12.6" customHeight="1" x14ac:dyDescent="0.2">
      <c r="A32" s="1" t="s">
        <v>41</v>
      </c>
      <c r="B32" s="2">
        <v>461</v>
      </c>
      <c r="C32" s="2">
        <v>10</v>
      </c>
      <c r="D32" s="2">
        <v>44</v>
      </c>
      <c r="E32" s="2">
        <v>20</v>
      </c>
      <c r="F32" s="2">
        <v>11</v>
      </c>
      <c r="G32" s="2">
        <v>46</v>
      </c>
      <c r="H32" s="2">
        <v>54</v>
      </c>
      <c r="I32" s="2">
        <v>53</v>
      </c>
      <c r="J32" s="2">
        <v>69</v>
      </c>
      <c r="K32" s="2">
        <v>49</v>
      </c>
      <c r="L32" s="2">
        <v>41</v>
      </c>
      <c r="M32" s="2">
        <v>26</v>
      </c>
      <c r="N32" s="2">
        <v>38</v>
      </c>
    </row>
    <row r="33" spans="1:14" ht="12.6" customHeight="1" x14ac:dyDescent="0.2">
      <c r="A33" s="1" t="s">
        <v>42</v>
      </c>
      <c r="B33" s="2">
        <v>5420</v>
      </c>
      <c r="C33" s="2">
        <v>133</v>
      </c>
      <c r="D33" s="2">
        <v>339</v>
      </c>
      <c r="E33" s="2">
        <v>236</v>
      </c>
      <c r="F33" s="2">
        <v>214</v>
      </c>
      <c r="G33" s="2">
        <v>496</v>
      </c>
      <c r="H33" s="2">
        <v>642</v>
      </c>
      <c r="I33" s="2">
        <v>590</v>
      </c>
      <c r="J33" s="2">
        <v>794</v>
      </c>
      <c r="K33" s="2">
        <v>614</v>
      </c>
      <c r="L33" s="2">
        <v>559</v>
      </c>
      <c r="M33" s="2">
        <v>250</v>
      </c>
      <c r="N33" s="2">
        <v>553</v>
      </c>
    </row>
    <row r="34" spans="1:14" ht="20.100000000000001" customHeight="1" x14ac:dyDescent="0.2">
      <c r="A34" s="1" t="s">
        <v>43</v>
      </c>
      <c r="B34" s="2">
        <v>27084</v>
      </c>
      <c r="C34" s="2">
        <v>806</v>
      </c>
      <c r="D34" s="2">
        <v>1556</v>
      </c>
      <c r="E34" s="2">
        <v>1337</v>
      </c>
      <c r="F34" s="2">
        <v>1270</v>
      </c>
      <c r="G34" s="2">
        <v>2471</v>
      </c>
      <c r="H34" s="2">
        <v>2862</v>
      </c>
      <c r="I34" s="2">
        <v>3072</v>
      </c>
      <c r="J34" s="2">
        <v>3748</v>
      </c>
      <c r="K34" s="2">
        <v>3177</v>
      </c>
      <c r="L34" s="2">
        <v>2827</v>
      </c>
      <c r="M34" s="2">
        <v>1418</v>
      </c>
      <c r="N34" s="2">
        <v>2540</v>
      </c>
    </row>
    <row r="35" spans="1:14" ht="18" customHeight="1" x14ac:dyDescent="0.2">
      <c r="A35" s="6">
        <v>2021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s="3" customFormat="1" ht="24.95" customHeight="1" x14ac:dyDescent="0.2">
      <c r="A36" s="1" t="s">
        <v>14</v>
      </c>
      <c r="B36" s="2">
        <v>827</v>
      </c>
      <c r="C36" s="2">
        <v>21</v>
      </c>
      <c r="D36" s="2">
        <v>28</v>
      </c>
      <c r="E36" s="2">
        <v>41</v>
      </c>
      <c r="F36" s="2">
        <v>62</v>
      </c>
      <c r="G36" s="2">
        <v>95</v>
      </c>
      <c r="H36" s="2">
        <v>83</v>
      </c>
      <c r="I36" s="2">
        <v>107</v>
      </c>
      <c r="J36" s="2">
        <v>92</v>
      </c>
      <c r="K36" s="2">
        <v>102</v>
      </c>
      <c r="L36" s="2">
        <v>67</v>
      </c>
      <c r="M36" s="2">
        <v>39</v>
      </c>
      <c r="N36" s="2">
        <v>90</v>
      </c>
    </row>
    <row r="37" spans="1:14" ht="12.6" customHeight="1" x14ac:dyDescent="0.2">
      <c r="A37" s="1" t="s">
        <v>15</v>
      </c>
      <c r="B37" s="2">
        <v>2828</v>
      </c>
      <c r="C37" s="2">
        <v>112</v>
      </c>
      <c r="D37" s="2">
        <v>123</v>
      </c>
      <c r="E37" s="2">
        <v>168</v>
      </c>
      <c r="F37" s="2">
        <v>212</v>
      </c>
      <c r="G37" s="2">
        <v>271</v>
      </c>
      <c r="H37" s="2">
        <v>266</v>
      </c>
      <c r="I37" s="2">
        <v>329</v>
      </c>
      <c r="J37" s="2">
        <v>311</v>
      </c>
      <c r="K37" s="2">
        <v>343</v>
      </c>
      <c r="L37" s="2">
        <v>244</v>
      </c>
      <c r="M37" s="2">
        <v>179</v>
      </c>
      <c r="N37" s="2">
        <v>270</v>
      </c>
    </row>
    <row r="38" spans="1:14" ht="12.6" customHeight="1" x14ac:dyDescent="0.2">
      <c r="A38" s="1" t="s">
        <v>16</v>
      </c>
      <c r="B38" s="2">
        <v>360</v>
      </c>
      <c r="C38" s="2">
        <v>18</v>
      </c>
      <c r="D38" s="2">
        <v>27</v>
      </c>
      <c r="E38" s="2">
        <v>30</v>
      </c>
      <c r="F38" s="2">
        <v>28</v>
      </c>
      <c r="G38" s="2">
        <v>30</v>
      </c>
      <c r="H38" s="2">
        <v>25</v>
      </c>
      <c r="I38" s="2">
        <v>43</v>
      </c>
      <c r="J38" s="2">
        <v>39</v>
      </c>
      <c r="K38" s="2">
        <v>23</v>
      </c>
      <c r="L38" s="2">
        <v>42</v>
      </c>
      <c r="M38" s="2">
        <v>29</v>
      </c>
      <c r="N38" s="2">
        <v>26</v>
      </c>
    </row>
    <row r="39" spans="1:14" ht="12.6" customHeight="1" x14ac:dyDescent="0.2">
      <c r="A39" s="1" t="s">
        <v>17</v>
      </c>
      <c r="B39" s="2">
        <v>1340</v>
      </c>
      <c r="C39" s="2">
        <v>41</v>
      </c>
      <c r="D39" s="2">
        <v>45</v>
      </c>
      <c r="E39" s="2">
        <v>83</v>
      </c>
      <c r="F39" s="2">
        <v>90</v>
      </c>
      <c r="G39" s="2">
        <v>117</v>
      </c>
      <c r="H39" s="2">
        <v>160</v>
      </c>
      <c r="I39" s="2">
        <v>180</v>
      </c>
      <c r="J39" s="2">
        <v>171</v>
      </c>
      <c r="K39" s="2">
        <v>169</v>
      </c>
      <c r="L39" s="2">
        <v>117</v>
      </c>
      <c r="M39" s="2">
        <v>74</v>
      </c>
      <c r="N39" s="2">
        <v>93</v>
      </c>
    </row>
    <row r="40" spans="1:14" ht="12.6" customHeight="1" x14ac:dyDescent="0.2">
      <c r="A40" s="1" t="s">
        <v>18</v>
      </c>
      <c r="B40" s="2">
        <v>1179</v>
      </c>
      <c r="C40" s="2">
        <v>25</v>
      </c>
      <c r="D40" s="2">
        <v>45</v>
      </c>
      <c r="E40" s="2">
        <v>45</v>
      </c>
      <c r="F40" s="2">
        <v>56</v>
      </c>
      <c r="G40" s="2">
        <v>124</v>
      </c>
      <c r="H40" s="2">
        <v>133</v>
      </c>
      <c r="I40" s="2">
        <v>156</v>
      </c>
      <c r="J40" s="2">
        <v>167</v>
      </c>
      <c r="K40" s="2">
        <v>153</v>
      </c>
      <c r="L40" s="2">
        <v>96</v>
      </c>
      <c r="M40" s="2">
        <v>65</v>
      </c>
      <c r="N40" s="2">
        <v>114</v>
      </c>
    </row>
    <row r="41" spans="1:14" ht="12.6" customHeight="1" x14ac:dyDescent="0.2">
      <c r="A41" s="1" t="s">
        <v>19</v>
      </c>
      <c r="B41" s="2">
        <v>1261</v>
      </c>
      <c r="C41" s="2">
        <v>20</v>
      </c>
      <c r="D41" s="2">
        <v>51</v>
      </c>
      <c r="E41" s="2">
        <v>58</v>
      </c>
      <c r="F41" s="2">
        <v>84</v>
      </c>
      <c r="G41" s="2">
        <v>119</v>
      </c>
      <c r="H41" s="2">
        <v>150</v>
      </c>
      <c r="I41" s="2">
        <v>179</v>
      </c>
      <c r="J41" s="2">
        <v>190</v>
      </c>
      <c r="K41" s="2">
        <v>148</v>
      </c>
      <c r="L41" s="2">
        <v>101</v>
      </c>
      <c r="M41" s="2">
        <v>50</v>
      </c>
      <c r="N41" s="2">
        <v>111</v>
      </c>
    </row>
    <row r="42" spans="1:14" ht="12.6" customHeight="1" x14ac:dyDescent="0.2">
      <c r="A42" s="1" t="s">
        <v>20</v>
      </c>
      <c r="B42" s="2">
        <v>909</v>
      </c>
      <c r="C42" s="2">
        <v>27</v>
      </c>
      <c r="D42" s="2">
        <v>36</v>
      </c>
      <c r="E42" s="2">
        <v>51</v>
      </c>
      <c r="F42" s="2">
        <v>57</v>
      </c>
      <c r="G42" s="2">
        <v>81</v>
      </c>
      <c r="H42" s="2">
        <v>108</v>
      </c>
      <c r="I42" s="2">
        <v>114</v>
      </c>
      <c r="J42" s="2">
        <v>107</v>
      </c>
      <c r="K42" s="2">
        <v>104</v>
      </c>
      <c r="L42" s="2">
        <v>88</v>
      </c>
      <c r="M42" s="2">
        <v>45</v>
      </c>
      <c r="N42" s="2">
        <v>91</v>
      </c>
    </row>
    <row r="43" spans="1:14" ht="12.6" customHeight="1" x14ac:dyDescent="0.2">
      <c r="A43" s="1" t="s">
        <v>21</v>
      </c>
      <c r="B43" s="2">
        <v>1051</v>
      </c>
      <c r="C43" s="2">
        <v>21</v>
      </c>
      <c r="D43" s="2">
        <v>34</v>
      </c>
      <c r="E43" s="2">
        <v>52</v>
      </c>
      <c r="F43" s="2">
        <v>66</v>
      </c>
      <c r="G43" s="2">
        <v>87</v>
      </c>
      <c r="H43" s="2">
        <v>112</v>
      </c>
      <c r="I43" s="2">
        <v>139</v>
      </c>
      <c r="J43" s="2">
        <v>167</v>
      </c>
      <c r="K43" s="2">
        <v>152</v>
      </c>
      <c r="L43" s="2">
        <v>94</v>
      </c>
      <c r="M43" s="2">
        <v>45</v>
      </c>
      <c r="N43" s="2">
        <v>82</v>
      </c>
    </row>
    <row r="44" spans="1:14" ht="12.6" customHeight="1" x14ac:dyDescent="0.2">
      <c r="A44" s="1" t="s">
        <v>22</v>
      </c>
      <c r="B44" s="2">
        <v>2291</v>
      </c>
      <c r="C44" s="2">
        <v>55</v>
      </c>
      <c r="D44" s="2">
        <v>84</v>
      </c>
      <c r="E44" s="2">
        <v>124</v>
      </c>
      <c r="F44" s="2">
        <v>158</v>
      </c>
      <c r="G44" s="2">
        <v>219</v>
      </c>
      <c r="H44" s="2">
        <v>251</v>
      </c>
      <c r="I44" s="2">
        <v>275</v>
      </c>
      <c r="J44" s="2">
        <v>304</v>
      </c>
      <c r="K44" s="2">
        <v>268</v>
      </c>
      <c r="L44" s="2">
        <v>223</v>
      </c>
      <c r="M44" s="2">
        <v>110</v>
      </c>
      <c r="N44" s="2">
        <v>220</v>
      </c>
    </row>
    <row r="45" spans="1:14" ht="12.6" customHeight="1" x14ac:dyDescent="0.2">
      <c r="A45" s="1" t="s">
        <v>23</v>
      </c>
      <c r="B45" s="2">
        <v>795</v>
      </c>
      <c r="C45" s="2">
        <v>18</v>
      </c>
      <c r="D45" s="2">
        <v>29</v>
      </c>
      <c r="E45" s="2">
        <v>43</v>
      </c>
      <c r="F45" s="2">
        <v>43</v>
      </c>
      <c r="G45" s="2">
        <v>82</v>
      </c>
      <c r="H45" s="2">
        <v>86</v>
      </c>
      <c r="I45" s="2">
        <v>91</v>
      </c>
      <c r="J45" s="2">
        <v>91</v>
      </c>
      <c r="K45" s="2">
        <v>113</v>
      </c>
      <c r="L45" s="2">
        <v>79</v>
      </c>
      <c r="M45" s="2">
        <v>48</v>
      </c>
      <c r="N45" s="2">
        <v>72</v>
      </c>
    </row>
    <row r="46" spans="1:14" ht="12.6" customHeight="1" x14ac:dyDescent="0.2">
      <c r="A46" s="1" t="s">
        <v>24</v>
      </c>
      <c r="B46" s="2">
        <v>408</v>
      </c>
      <c r="C46" s="2">
        <v>9</v>
      </c>
      <c r="D46" s="2">
        <v>14</v>
      </c>
      <c r="E46" s="2">
        <v>22</v>
      </c>
      <c r="F46" s="2">
        <v>26</v>
      </c>
      <c r="G46" s="2">
        <v>30</v>
      </c>
      <c r="H46" s="2">
        <v>43</v>
      </c>
      <c r="I46" s="2">
        <v>59</v>
      </c>
      <c r="J46" s="2">
        <v>63</v>
      </c>
      <c r="K46" s="2">
        <v>56</v>
      </c>
      <c r="L46" s="2">
        <v>36</v>
      </c>
      <c r="M46" s="2">
        <v>12</v>
      </c>
      <c r="N46" s="2">
        <v>38</v>
      </c>
    </row>
    <row r="47" spans="1:14" ht="12.6" customHeight="1" x14ac:dyDescent="0.2">
      <c r="A47" s="1" t="s">
        <v>25</v>
      </c>
      <c r="B47" s="2">
        <v>1167</v>
      </c>
      <c r="C47" s="2">
        <v>32</v>
      </c>
      <c r="D47" s="2">
        <v>55</v>
      </c>
      <c r="E47" s="2">
        <v>65</v>
      </c>
      <c r="F47" s="2">
        <v>81</v>
      </c>
      <c r="G47" s="2">
        <v>120</v>
      </c>
      <c r="H47" s="2">
        <v>127</v>
      </c>
      <c r="I47" s="2">
        <v>152</v>
      </c>
      <c r="J47" s="2">
        <v>135</v>
      </c>
      <c r="K47" s="2">
        <v>125</v>
      </c>
      <c r="L47" s="2">
        <v>106</v>
      </c>
      <c r="M47" s="2">
        <v>75</v>
      </c>
      <c r="N47" s="2">
        <v>94</v>
      </c>
    </row>
    <row r="48" spans="1:14" ht="12.6" customHeight="1" x14ac:dyDescent="0.2">
      <c r="A48" s="1" t="s">
        <v>26</v>
      </c>
      <c r="B48" s="2">
        <v>997</v>
      </c>
      <c r="C48" s="2">
        <v>26</v>
      </c>
      <c r="D48" s="2">
        <v>25</v>
      </c>
      <c r="E48" s="2">
        <v>34</v>
      </c>
      <c r="F48" s="2">
        <v>64</v>
      </c>
      <c r="G48" s="2">
        <v>88</v>
      </c>
      <c r="H48" s="2">
        <v>98</v>
      </c>
      <c r="I48" s="2">
        <v>139</v>
      </c>
      <c r="J48" s="2">
        <v>146</v>
      </c>
      <c r="K48" s="2">
        <v>124</v>
      </c>
      <c r="L48" s="2">
        <v>108</v>
      </c>
      <c r="M48" s="2">
        <v>64</v>
      </c>
      <c r="N48" s="2">
        <v>81</v>
      </c>
    </row>
    <row r="49" spans="1:14" ht="12.6" customHeight="1" x14ac:dyDescent="0.2">
      <c r="A49" s="1" t="s">
        <v>27</v>
      </c>
      <c r="B49" s="2">
        <v>1392</v>
      </c>
      <c r="C49" s="2">
        <v>33</v>
      </c>
      <c r="D49" s="2">
        <v>62</v>
      </c>
      <c r="E49" s="2">
        <v>53</v>
      </c>
      <c r="F49" s="2">
        <v>87</v>
      </c>
      <c r="G49" s="2">
        <v>133</v>
      </c>
      <c r="H49" s="2">
        <v>131</v>
      </c>
      <c r="I49" s="2">
        <v>194</v>
      </c>
      <c r="J49" s="2">
        <v>213</v>
      </c>
      <c r="K49" s="2">
        <v>168</v>
      </c>
      <c r="L49" s="2">
        <v>115</v>
      </c>
      <c r="M49" s="2">
        <v>78</v>
      </c>
      <c r="N49" s="2">
        <v>125</v>
      </c>
    </row>
    <row r="50" spans="1:14" ht="12.6" customHeight="1" x14ac:dyDescent="0.2">
      <c r="A50" s="1" t="s">
        <v>28</v>
      </c>
      <c r="B50" s="2">
        <v>16805</v>
      </c>
      <c r="C50" s="2">
        <v>458</v>
      </c>
      <c r="D50" s="2">
        <v>658</v>
      </c>
      <c r="E50" s="2">
        <v>869</v>
      </c>
      <c r="F50" s="2">
        <v>1114</v>
      </c>
      <c r="G50" s="2">
        <v>1596</v>
      </c>
      <c r="H50" s="2">
        <v>1773</v>
      </c>
      <c r="I50" s="2">
        <v>2157</v>
      </c>
      <c r="J50" s="2">
        <v>2196</v>
      </c>
      <c r="K50" s="2">
        <v>2048</v>
      </c>
      <c r="L50" s="2">
        <v>1516</v>
      </c>
      <c r="M50" s="2">
        <v>913</v>
      </c>
      <c r="N50" s="2">
        <v>1507</v>
      </c>
    </row>
    <row r="51" spans="1:14" ht="20.100000000000001" customHeight="1" x14ac:dyDescent="0.2">
      <c r="A51" s="1" t="s">
        <v>29</v>
      </c>
      <c r="B51" s="2">
        <v>1146</v>
      </c>
      <c r="C51" s="2">
        <v>36</v>
      </c>
      <c r="D51" s="2">
        <v>41</v>
      </c>
      <c r="E51" s="2">
        <v>61</v>
      </c>
      <c r="F51" s="2">
        <v>82</v>
      </c>
      <c r="G51" s="2">
        <v>106</v>
      </c>
      <c r="H51" s="2">
        <v>106</v>
      </c>
      <c r="I51" s="2">
        <v>146</v>
      </c>
      <c r="J51" s="2">
        <v>181</v>
      </c>
      <c r="K51" s="2">
        <v>126</v>
      </c>
      <c r="L51" s="2">
        <v>108</v>
      </c>
      <c r="M51" s="2">
        <v>51</v>
      </c>
      <c r="N51" s="2">
        <v>102</v>
      </c>
    </row>
    <row r="52" spans="1:14" ht="12.6" customHeight="1" x14ac:dyDescent="0.2">
      <c r="A52" s="1" t="s">
        <v>30</v>
      </c>
      <c r="B52" s="2">
        <v>1091</v>
      </c>
      <c r="C52" s="2">
        <v>26</v>
      </c>
      <c r="D52" s="2">
        <v>34</v>
      </c>
      <c r="E52" s="2">
        <v>37</v>
      </c>
      <c r="F52" s="2">
        <v>66</v>
      </c>
      <c r="G52" s="2">
        <v>123</v>
      </c>
      <c r="H52" s="2">
        <v>125</v>
      </c>
      <c r="I52" s="2">
        <v>162</v>
      </c>
      <c r="J52" s="2">
        <v>144</v>
      </c>
      <c r="K52" s="2">
        <v>133</v>
      </c>
      <c r="L52" s="2">
        <v>114</v>
      </c>
      <c r="M52" s="2">
        <v>50</v>
      </c>
      <c r="N52" s="2">
        <v>77</v>
      </c>
    </row>
    <row r="53" spans="1:14" ht="12.6" customHeight="1" x14ac:dyDescent="0.2">
      <c r="A53" s="1" t="s">
        <v>31</v>
      </c>
      <c r="B53" s="2">
        <v>831</v>
      </c>
      <c r="C53" s="2">
        <v>24</v>
      </c>
      <c r="D53" s="2">
        <v>21</v>
      </c>
      <c r="E53" s="2">
        <v>26</v>
      </c>
      <c r="F53" s="2">
        <v>44</v>
      </c>
      <c r="G53" s="2">
        <v>92</v>
      </c>
      <c r="H53" s="2">
        <v>95</v>
      </c>
      <c r="I53" s="2">
        <v>122</v>
      </c>
      <c r="J53" s="2">
        <v>133</v>
      </c>
      <c r="K53" s="2">
        <v>96</v>
      </c>
      <c r="L53" s="2">
        <v>73</v>
      </c>
      <c r="M53" s="2">
        <v>41</v>
      </c>
      <c r="N53" s="2">
        <v>64</v>
      </c>
    </row>
    <row r="54" spans="1:14" ht="12.6" customHeight="1" x14ac:dyDescent="0.2">
      <c r="A54" s="1" t="s">
        <v>32</v>
      </c>
      <c r="B54" s="2">
        <v>1066</v>
      </c>
      <c r="C54" s="2">
        <v>23</v>
      </c>
      <c r="D54" s="2">
        <v>38</v>
      </c>
      <c r="E54" s="2">
        <v>51</v>
      </c>
      <c r="F54" s="2">
        <v>68</v>
      </c>
      <c r="G54" s="2">
        <v>136</v>
      </c>
      <c r="H54" s="2">
        <v>112</v>
      </c>
      <c r="I54" s="2">
        <v>151</v>
      </c>
      <c r="J54" s="2">
        <v>147</v>
      </c>
      <c r="K54" s="2">
        <v>123</v>
      </c>
      <c r="L54" s="2">
        <v>78</v>
      </c>
      <c r="M54" s="2">
        <v>62</v>
      </c>
      <c r="N54" s="2">
        <v>77</v>
      </c>
    </row>
    <row r="55" spans="1:14" ht="12.6" customHeight="1" x14ac:dyDescent="0.2">
      <c r="A55" s="1" t="s">
        <v>33</v>
      </c>
      <c r="B55" s="2">
        <v>533</v>
      </c>
      <c r="C55" s="2">
        <v>8</v>
      </c>
      <c r="D55" s="2">
        <v>18</v>
      </c>
      <c r="E55" s="2">
        <v>26</v>
      </c>
      <c r="F55" s="2">
        <v>24</v>
      </c>
      <c r="G55" s="2">
        <v>57</v>
      </c>
      <c r="H55" s="2">
        <v>52</v>
      </c>
      <c r="I55" s="2">
        <v>81</v>
      </c>
      <c r="J55" s="2">
        <v>81</v>
      </c>
      <c r="K55" s="2">
        <v>73</v>
      </c>
      <c r="L55" s="2">
        <v>43</v>
      </c>
      <c r="M55" s="2">
        <v>23</v>
      </c>
      <c r="N55" s="2">
        <v>47</v>
      </c>
    </row>
    <row r="56" spans="1:14" ht="12.6" customHeight="1" x14ac:dyDescent="0.2">
      <c r="A56" s="1" t="s">
        <v>34</v>
      </c>
      <c r="B56" s="2">
        <v>4667</v>
      </c>
      <c r="C56" s="2">
        <v>117</v>
      </c>
      <c r="D56" s="2">
        <v>152</v>
      </c>
      <c r="E56" s="2">
        <v>201</v>
      </c>
      <c r="F56" s="2">
        <v>284</v>
      </c>
      <c r="G56" s="2">
        <v>514</v>
      </c>
      <c r="H56" s="2">
        <v>490</v>
      </c>
      <c r="I56" s="2">
        <v>662</v>
      </c>
      <c r="J56" s="2">
        <v>686</v>
      </c>
      <c r="K56" s="2">
        <v>551</v>
      </c>
      <c r="L56" s="2">
        <v>416</v>
      </c>
      <c r="M56" s="2">
        <v>227</v>
      </c>
      <c r="N56" s="2">
        <v>367</v>
      </c>
    </row>
    <row r="57" spans="1:14" ht="20.100000000000001" customHeight="1" x14ac:dyDescent="0.2">
      <c r="A57" s="1" t="s">
        <v>35</v>
      </c>
      <c r="B57" s="2">
        <v>858</v>
      </c>
      <c r="C57" s="2">
        <v>26</v>
      </c>
      <c r="D57" s="2">
        <v>27</v>
      </c>
      <c r="E57" s="2">
        <v>48</v>
      </c>
      <c r="F57" s="2">
        <v>55</v>
      </c>
      <c r="G57" s="2">
        <v>76</v>
      </c>
      <c r="H57" s="2">
        <v>84</v>
      </c>
      <c r="I57" s="2">
        <v>112</v>
      </c>
      <c r="J57" s="2">
        <v>99</v>
      </c>
      <c r="K57" s="2">
        <v>91</v>
      </c>
      <c r="L57" s="2">
        <v>65</v>
      </c>
      <c r="M57" s="2">
        <v>67</v>
      </c>
      <c r="N57" s="2">
        <v>108</v>
      </c>
    </row>
    <row r="58" spans="1:14" ht="12.6" customHeight="1" x14ac:dyDescent="0.2">
      <c r="A58" s="1" t="s">
        <v>36</v>
      </c>
      <c r="B58" s="2">
        <v>1024</v>
      </c>
      <c r="C58" s="2">
        <v>21</v>
      </c>
      <c r="D58" s="2">
        <v>34</v>
      </c>
      <c r="E58" s="2">
        <v>49</v>
      </c>
      <c r="F58" s="2">
        <v>56</v>
      </c>
      <c r="G58" s="2">
        <v>108</v>
      </c>
      <c r="H58" s="2">
        <v>131</v>
      </c>
      <c r="I58" s="2">
        <v>152</v>
      </c>
      <c r="J58" s="2">
        <v>151</v>
      </c>
      <c r="K58" s="2">
        <v>130</v>
      </c>
      <c r="L58" s="2">
        <v>75</v>
      </c>
      <c r="M58" s="2">
        <v>36</v>
      </c>
      <c r="N58" s="2">
        <v>81</v>
      </c>
    </row>
    <row r="59" spans="1:14" ht="12.6" customHeight="1" x14ac:dyDescent="0.2">
      <c r="A59" s="1" t="s">
        <v>37</v>
      </c>
      <c r="B59" s="2">
        <v>476</v>
      </c>
      <c r="C59" s="2">
        <v>4</v>
      </c>
      <c r="D59" s="2">
        <v>18</v>
      </c>
      <c r="E59" s="2">
        <v>18</v>
      </c>
      <c r="F59" s="2">
        <v>32</v>
      </c>
      <c r="G59" s="2">
        <v>55</v>
      </c>
      <c r="H59" s="2">
        <v>54</v>
      </c>
      <c r="I59" s="2">
        <v>75</v>
      </c>
      <c r="J59" s="2">
        <v>77</v>
      </c>
      <c r="K59" s="2">
        <v>41</v>
      </c>
      <c r="L59" s="2">
        <v>39</v>
      </c>
      <c r="M59" s="2">
        <v>21</v>
      </c>
      <c r="N59" s="2">
        <v>42</v>
      </c>
    </row>
    <row r="60" spans="1:14" ht="12.6" customHeight="1" x14ac:dyDescent="0.2">
      <c r="A60" s="1" t="s">
        <v>38</v>
      </c>
      <c r="B60" s="2">
        <v>889</v>
      </c>
      <c r="C60" s="2">
        <v>23</v>
      </c>
      <c r="D60" s="2">
        <v>33</v>
      </c>
      <c r="E60" s="2">
        <v>43</v>
      </c>
      <c r="F60" s="2">
        <v>49</v>
      </c>
      <c r="G60" s="2">
        <v>96</v>
      </c>
      <c r="H60" s="2">
        <v>72</v>
      </c>
      <c r="I60" s="2">
        <v>125</v>
      </c>
      <c r="J60" s="2">
        <v>135</v>
      </c>
      <c r="K60" s="2">
        <v>91</v>
      </c>
      <c r="L60" s="2">
        <v>89</v>
      </c>
      <c r="M60" s="2">
        <v>43</v>
      </c>
      <c r="N60" s="2">
        <v>90</v>
      </c>
    </row>
    <row r="61" spans="1:14" ht="12.6" customHeight="1" x14ac:dyDescent="0.2">
      <c r="A61" s="1" t="s">
        <v>39</v>
      </c>
      <c r="B61" s="2">
        <v>727</v>
      </c>
      <c r="C61" s="2">
        <v>12</v>
      </c>
      <c r="D61" s="2">
        <v>28</v>
      </c>
      <c r="E61" s="2">
        <v>34</v>
      </c>
      <c r="F61" s="2">
        <v>46</v>
      </c>
      <c r="G61" s="2">
        <v>86</v>
      </c>
      <c r="H61" s="2">
        <v>84</v>
      </c>
      <c r="I61" s="2">
        <v>94</v>
      </c>
      <c r="J61" s="2">
        <v>124</v>
      </c>
      <c r="K61" s="2">
        <v>77</v>
      </c>
      <c r="L61" s="2">
        <v>49</v>
      </c>
      <c r="M61" s="2">
        <v>24</v>
      </c>
      <c r="N61" s="2">
        <v>69</v>
      </c>
    </row>
    <row r="62" spans="1:14" ht="12.6" customHeight="1" x14ac:dyDescent="0.2">
      <c r="A62" s="1" t="s">
        <v>40</v>
      </c>
      <c r="B62" s="2">
        <v>709</v>
      </c>
      <c r="C62" s="2">
        <v>12</v>
      </c>
      <c r="D62" s="2">
        <v>24</v>
      </c>
      <c r="E62" s="2">
        <v>30</v>
      </c>
      <c r="F62" s="2">
        <v>35</v>
      </c>
      <c r="G62" s="2">
        <v>77</v>
      </c>
      <c r="H62" s="2">
        <v>80</v>
      </c>
      <c r="I62" s="2">
        <v>78</v>
      </c>
      <c r="J62" s="2">
        <v>112</v>
      </c>
      <c r="K62" s="2">
        <v>88</v>
      </c>
      <c r="L62" s="2">
        <v>69</v>
      </c>
      <c r="M62" s="2">
        <v>38</v>
      </c>
      <c r="N62" s="2">
        <v>66</v>
      </c>
    </row>
    <row r="63" spans="1:14" ht="12.6" customHeight="1" x14ac:dyDescent="0.2">
      <c r="A63" s="1" t="s">
        <v>41</v>
      </c>
      <c r="B63" s="2">
        <v>434</v>
      </c>
      <c r="C63" s="2">
        <v>8</v>
      </c>
      <c r="D63" s="2">
        <v>15</v>
      </c>
      <c r="E63" s="2">
        <v>17</v>
      </c>
      <c r="F63" s="2">
        <v>9</v>
      </c>
      <c r="G63" s="2">
        <v>54</v>
      </c>
      <c r="H63" s="2">
        <v>61</v>
      </c>
      <c r="I63" s="2">
        <v>62</v>
      </c>
      <c r="J63" s="2">
        <v>71</v>
      </c>
      <c r="K63" s="2">
        <v>50</v>
      </c>
      <c r="L63" s="2">
        <v>36</v>
      </c>
      <c r="M63" s="2">
        <v>18</v>
      </c>
      <c r="N63" s="2">
        <v>33</v>
      </c>
    </row>
    <row r="64" spans="1:14" ht="12.6" customHeight="1" x14ac:dyDescent="0.2">
      <c r="A64" s="1" t="s">
        <v>42</v>
      </c>
      <c r="B64" s="2">
        <v>5117</v>
      </c>
      <c r="C64" s="2">
        <v>106</v>
      </c>
      <c r="D64" s="2">
        <v>179</v>
      </c>
      <c r="E64" s="2">
        <v>239</v>
      </c>
      <c r="F64" s="2">
        <v>282</v>
      </c>
      <c r="G64" s="2">
        <v>552</v>
      </c>
      <c r="H64" s="2">
        <v>566</v>
      </c>
      <c r="I64" s="2">
        <v>698</v>
      </c>
      <c r="J64" s="2">
        <v>769</v>
      </c>
      <c r="K64" s="2">
        <v>568</v>
      </c>
      <c r="L64" s="2">
        <v>422</v>
      </c>
      <c r="M64" s="2">
        <v>247</v>
      </c>
      <c r="N64" s="2">
        <v>489</v>
      </c>
    </row>
    <row r="65" spans="1:14" ht="20.100000000000001" customHeight="1" x14ac:dyDescent="0.2">
      <c r="A65" s="1" t="s">
        <v>43</v>
      </c>
      <c r="B65" s="2">
        <v>26589</v>
      </c>
      <c r="C65" s="2">
        <v>681</v>
      </c>
      <c r="D65" s="2">
        <v>989</v>
      </c>
      <c r="E65" s="2">
        <v>1309</v>
      </c>
      <c r="F65" s="2">
        <v>1680</v>
      </c>
      <c r="G65" s="2">
        <v>2662</v>
      </c>
      <c r="H65" s="2">
        <v>2829</v>
      </c>
      <c r="I65" s="2">
        <v>3517</v>
      </c>
      <c r="J65" s="2">
        <v>3651</v>
      </c>
      <c r="K65" s="2">
        <v>3167</v>
      </c>
      <c r="L65" s="2">
        <v>2354</v>
      </c>
      <c r="M65" s="2">
        <v>1387</v>
      </c>
      <c r="N65" s="2">
        <v>2363</v>
      </c>
    </row>
    <row r="66" spans="1:14" ht="18" customHeight="1" x14ac:dyDescent="0.2">
      <c r="A66" s="6">
        <v>2022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 s="3" customFormat="1" ht="24.95" customHeight="1" x14ac:dyDescent="0.2">
      <c r="A67" s="1" t="s">
        <v>14</v>
      </c>
      <c r="B67" s="2">
        <v>872</v>
      </c>
      <c r="C67" s="2">
        <v>25</v>
      </c>
      <c r="D67" s="2">
        <v>51</v>
      </c>
      <c r="E67" s="2">
        <v>34</v>
      </c>
      <c r="F67" s="2">
        <v>72</v>
      </c>
      <c r="G67" s="2">
        <v>92</v>
      </c>
      <c r="H67" s="2">
        <v>91</v>
      </c>
      <c r="I67" s="2">
        <v>120</v>
      </c>
      <c r="J67" s="2">
        <v>85</v>
      </c>
      <c r="K67" s="2">
        <v>110</v>
      </c>
      <c r="L67" s="2">
        <v>56</v>
      </c>
      <c r="M67" s="2">
        <v>73</v>
      </c>
      <c r="N67" s="2">
        <v>63</v>
      </c>
    </row>
    <row r="68" spans="1:14" ht="12.6" customHeight="1" x14ac:dyDescent="0.2">
      <c r="A68" s="1" t="s">
        <v>15</v>
      </c>
      <c r="B68" s="2">
        <v>2897</v>
      </c>
      <c r="C68" s="2">
        <v>97</v>
      </c>
      <c r="D68" s="2">
        <v>134</v>
      </c>
      <c r="E68" s="2">
        <v>156</v>
      </c>
      <c r="F68" s="2">
        <v>191</v>
      </c>
      <c r="G68" s="2">
        <v>315</v>
      </c>
      <c r="H68" s="2">
        <v>304</v>
      </c>
      <c r="I68" s="2">
        <v>334</v>
      </c>
      <c r="J68" s="2">
        <v>353</v>
      </c>
      <c r="K68" s="2">
        <v>331</v>
      </c>
      <c r="L68" s="2">
        <v>232</v>
      </c>
      <c r="M68" s="2">
        <v>173</v>
      </c>
      <c r="N68" s="2">
        <v>277</v>
      </c>
    </row>
    <row r="69" spans="1:14" ht="12.6" customHeight="1" x14ac:dyDescent="0.2">
      <c r="A69" s="1" t="s">
        <v>16</v>
      </c>
      <c r="B69" s="2">
        <v>408</v>
      </c>
      <c r="C69" s="2">
        <v>24</v>
      </c>
      <c r="D69" s="2">
        <v>39</v>
      </c>
      <c r="E69" s="2">
        <v>33</v>
      </c>
      <c r="F69" s="2">
        <v>31</v>
      </c>
      <c r="G69" s="2">
        <v>36</v>
      </c>
      <c r="H69" s="2">
        <v>31</v>
      </c>
      <c r="I69" s="2">
        <v>45</v>
      </c>
      <c r="J69" s="2">
        <v>30</v>
      </c>
      <c r="K69" s="2">
        <v>41</v>
      </c>
      <c r="L69" s="2">
        <v>30</v>
      </c>
      <c r="M69" s="2">
        <v>31</v>
      </c>
      <c r="N69" s="2">
        <v>37</v>
      </c>
    </row>
    <row r="70" spans="1:14" ht="12.6" customHeight="1" x14ac:dyDescent="0.2">
      <c r="A70" s="1" t="s">
        <v>17</v>
      </c>
      <c r="B70" s="2">
        <v>1497</v>
      </c>
      <c r="C70" s="2">
        <v>32</v>
      </c>
      <c r="D70" s="2">
        <v>87</v>
      </c>
      <c r="E70" s="2">
        <v>70</v>
      </c>
      <c r="F70" s="2">
        <v>111</v>
      </c>
      <c r="G70" s="2">
        <v>159</v>
      </c>
      <c r="H70" s="2">
        <v>168</v>
      </c>
      <c r="I70" s="2">
        <v>186</v>
      </c>
      <c r="J70" s="2">
        <v>184</v>
      </c>
      <c r="K70" s="2">
        <v>203</v>
      </c>
      <c r="L70" s="2">
        <v>124</v>
      </c>
      <c r="M70" s="2">
        <v>68</v>
      </c>
      <c r="N70" s="2">
        <v>105</v>
      </c>
    </row>
    <row r="71" spans="1:14" ht="12.6" customHeight="1" x14ac:dyDescent="0.2">
      <c r="A71" s="1" t="s">
        <v>18</v>
      </c>
      <c r="B71" s="2">
        <v>1239</v>
      </c>
      <c r="C71" s="2">
        <v>28</v>
      </c>
      <c r="D71" s="2">
        <v>86</v>
      </c>
      <c r="E71" s="2">
        <v>43</v>
      </c>
      <c r="F71" s="2">
        <v>80</v>
      </c>
      <c r="G71" s="2">
        <v>131</v>
      </c>
      <c r="H71" s="2">
        <v>151</v>
      </c>
      <c r="I71" s="2">
        <v>172</v>
      </c>
      <c r="J71" s="2">
        <v>143</v>
      </c>
      <c r="K71" s="2">
        <v>158</v>
      </c>
      <c r="L71" s="2">
        <v>98</v>
      </c>
      <c r="M71" s="2">
        <v>67</v>
      </c>
      <c r="N71" s="2">
        <v>82</v>
      </c>
    </row>
    <row r="72" spans="1:14" ht="12.6" customHeight="1" x14ac:dyDescent="0.2">
      <c r="A72" s="1" t="s">
        <v>19</v>
      </c>
      <c r="B72" s="2">
        <v>1321</v>
      </c>
      <c r="C72" s="2">
        <v>22</v>
      </c>
      <c r="D72" s="2">
        <v>70</v>
      </c>
      <c r="E72" s="2">
        <v>54</v>
      </c>
      <c r="F72" s="2">
        <v>87</v>
      </c>
      <c r="G72" s="2">
        <v>136</v>
      </c>
      <c r="H72" s="2">
        <v>149</v>
      </c>
      <c r="I72" s="2">
        <v>173</v>
      </c>
      <c r="J72" s="2">
        <v>175</v>
      </c>
      <c r="K72" s="2">
        <v>177</v>
      </c>
      <c r="L72" s="2">
        <v>108</v>
      </c>
      <c r="M72" s="2">
        <v>79</v>
      </c>
      <c r="N72" s="2">
        <v>91</v>
      </c>
    </row>
    <row r="73" spans="1:14" ht="12.6" customHeight="1" x14ac:dyDescent="0.2">
      <c r="A73" s="1" t="s">
        <v>20</v>
      </c>
      <c r="B73" s="2">
        <v>1050</v>
      </c>
      <c r="C73" s="2">
        <v>37</v>
      </c>
      <c r="D73" s="2">
        <v>61</v>
      </c>
      <c r="E73" s="2">
        <v>88</v>
      </c>
      <c r="F73" s="2">
        <v>64</v>
      </c>
      <c r="G73" s="2">
        <v>119</v>
      </c>
      <c r="H73" s="2">
        <v>129</v>
      </c>
      <c r="I73" s="2">
        <v>110</v>
      </c>
      <c r="J73" s="2">
        <v>111</v>
      </c>
      <c r="K73" s="2">
        <v>119</v>
      </c>
      <c r="L73" s="2">
        <v>64</v>
      </c>
      <c r="M73" s="2">
        <v>61</v>
      </c>
      <c r="N73" s="2">
        <v>87</v>
      </c>
    </row>
    <row r="74" spans="1:14" ht="12.6" customHeight="1" x14ac:dyDescent="0.2">
      <c r="A74" s="1" t="s">
        <v>21</v>
      </c>
      <c r="B74" s="2">
        <v>1117</v>
      </c>
      <c r="C74" s="2">
        <v>23</v>
      </c>
      <c r="D74" s="2">
        <v>54</v>
      </c>
      <c r="E74" s="2">
        <v>43</v>
      </c>
      <c r="F74" s="2">
        <v>84</v>
      </c>
      <c r="G74" s="2">
        <v>133</v>
      </c>
      <c r="H74" s="2">
        <v>141</v>
      </c>
      <c r="I74" s="2">
        <v>154</v>
      </c>
      <c r="J74" s="2">
        <v>122</v>
      </c>
      <c r="K74" s="2">
        <v>134</v>
      </c>
      <c r="L74" s="2">
        <v>95</v>
      </c>
      <c r="M74" s="2">
        <v>62</v>
      </c>
      <c r="N74" s="2">
        <v>72</v>
      </c>
    </row>
    <row r="75" spans="1:14" ht="12.6" customHeight="1" x14ac:dyDescent="0.2">
      <c r="A75" s="1" t="s">
        <v>22</v>
      </c>
      <c r="B75" s="2">
        <v>2363</v>
      </c>
      <c r="C75" s="2">
        <v>64</v>
      </c>
      <c r="D75" s="2">
        <v>124</v>
      </c>
      <c r="E75" s="2">
        <v>135</v>
      </c>
      <c r="F75" s="2">
        <v>143</v>
      </c>
      <c r="G75" s="2">
        <v>261</v>
      </c>
      <c r="H75" s="2">
        <v>298</v>
      </c>
      <c r="I75" s="2">
        <v>317</v>
      </c>
      <c r="J75" s="2">
        <v>294</v>
      </c>
      <c r="K75" s="2">
        <v>269</v>
      </c>
      <c r="L75" s="2">
        <v>178</v>
      </c>
      <c r="M75" s="2">
        <v>104</v>
      </c>
      <c r="N75" s="2">
        <v>176</v>
      </c>
    </row>
    <row r="76" spans="1:14" ht="12.6" customHeight="1" x14ac:dyDescent="0.2">
      <c r="A76" s="1" t="s">
        <v>23</v>
      </c>
      <c r="B76" s="2">
        <v>805</v>
      </c>
      <c r="C76" s="2">
        <v>14</v>
      </c>
      <c r="D76" s="2">
        <v>52</v>
      </c>
      <c r="E76" s="2">
        <v>28</v>
      </c>
      <c r="F76" s="2">
        <v>52</v>
      </c>
      <c r="G76" s="2">
        <v>86</v>
      </c>
      <c r="H76" s="2">
        <v>109</v>
      </c>
      <c r="I76" s="2">
        <v>98</v>
      </c>
      <c r="J76" s="2">
        <v>81</v>
      </c>
      <c r="K76" s="2">
        <v>103</v>
      </c>
      <c r="L76" s="2">
        <v>57</v>
      </c>
      <c r="M76" s="2">
        <v>48</v>
      </c>
      <c r="N76" s="2">
        <v>77</v>
      </c>
    </row>
    <row r="77" spans="1:14" ht="12.6" customHeight="1" x14ac:dyDescent="0.2">
      <c r="A77" s="1" t="s">
        <v>24</v>
      </c>
      <c r="B77" s="2">
        <v>450</v>
      </c>
      <c r="C77" s="2">
        <v>9</v>
      </c>
      <c r="D77" s="2">
        <v>31</v>
      </c>
      <c r="E77" s="2">
        <v>14</v>
      </c>
      <c r="F77" s="2">
        <v>22</v>
      </c>
      <c r="G77" s="2">
        <v>49</v>
      </c>
      <c r="H77" s="2">
        <v>45</v>
      </c>
      <c r="I77" s="2">
        <v>68</v>
      </c>
      <c r="J77" s="2">
        <v>65</v>
      </c>
      <c r="K77" s="2">
        <v>66</v>
      </c>
      <c r="L77" s="2">
        <v>24</v>
      </c>
      <c r="M77" s="2">
        <v>25</v>
      </c>
      <c r="N77" s="2">
        <v>32</v>
      </c>
    </row>
    <row r="78" spans="1:14" ht="12.6" customHeight="1" x14ac:dyDescent="0.2">
      <c r="A78" s="1" t="s">
        <v>25</v>
      </c>
      <c r="B78" s="2">
        <v>1284</v>
      </c>
      <c r="C78" s="2">
        <v>41</v>
      </c>
      <c r="D78" s="2">
        <v>84</v>
      </c>
      <c r="E78" s="2">
        <v>56</v>
      </c>
      <c r="F78" s="2">
        <v>71</v>
      </c>
      <c r="G78" s="2">
        <v>146</v>
      </c>
      <c r="H78" s="2">
        <v>136</v>
      </c>
      <c r="I78" s="2">
        <v>154</v>
      </c>
      <c r="J78" s="2">
        <v>143</v>
      </c>
      <c r="K78" s="2">
        <v>174</v>
      </c>
      <c r="L78" s="2">
        <v>98</v>
      </c>
      <c r="M78" s="2">
        <v>75</v>
      </c>
      <c r="N78" s="2">
        <v>106</v>
      </c>
    </row>
    <row r="79" spans="1:14" ht="12.6" customHeight="1" x14ac:dyDescent="0.2">
      <c r="A79" s="1" t="s">
        <v>26</v>
      </c>
      <c r="B79" s="2">
        <v>1082</v>
      </c>
      <c r="C79" s="2">
        <v>16</v>
      </c>
      <c r="D79" s="2">
        <v>49</v>
      </c>
      <c r="E79" s="2">
        <v>41</v>
      </c>
      <c r="F79" s="2">
        <v>78</v>
      </c>
      <c r="G79" s="2">
        <v>129</v>
      </c>
      <c r="H79" s="2">
        <v>138</v>
      </c>
      <c r="I79" s="2">
        <v>133</v>
      </c>
      <c r="J79" s="2">
        <v>129</v>
      </c>
      <c r="K79" s="2">
        <v>164</v>
      </c>
      <c r="L79" s="2">
        <v>86</v>
      </c>
      <c r="M79" s="2">
        <v>49</v>
      </c>
      <c r="N79" s="2">
        <v>70</v>
      </c>
    </row>
    <row r="80" spans="1:14" ht="12.6" customHeight="1" x14ac:dyDescent="0.2">
      <c r="A80" s="1" t="s">
        <v>27</v>
      </c>
      <c r="B80" s="2">
        <v>1405</v>
      </c>
      <c r="C80" s="2">
        <v>28</v>
      </c>
      <c r="D80" s="2">
        <v>86</v>
      </c>
      <c r="E80" s="2">
        <v>54</v>
      </c>
      <c r="F80" s="2">
        <v>108</v>
      </c>
      <c r="G80" s="2">
        <v>151</v>
      </c>
      <c r="H80" s="2">
        <v>174</v>
      </c>
      <c r="I80" s="2">
        <v>196</v>
      </c>
      <c r="J80" s="2">
        <v>165</v>
      </c>
      <c r="K80" s="2">
        <v>179</v>
      </c>
      <c r="L80" s="2">
        <v>82</v>
      </c>
      <c r="M80" s="2">
        <v>70</v>
      </c>
      <c r="N80" s="2">
        <v>112</v>
      </c>
    </row>
    <row r="81" spans="1:14" ht="12.6" customHeight="1" x14ac:dyDescent="0.2">
      <c r="A81" s="1" t="s">
        <v>28</v>
      </c>
      <c r="B81" s="2">
        <v>17790</v>
      </c>
      <c r="C81" s="2">
        <v>460</v>
      </c>
      <c r="D81" s="2">
        <v>1008</v>
      </c>
      <c r="E81" s="2">
        <v>849</v>
      </c>
      <c r="F81" s="2">
        <v>1194</v>
      </c>
      <c r="G81" s="2">
        <v>1943</v>
      </c>
      <c r="H81" s="2">
        <v>2064</v>
      </c>
      <c r="I81" s="2">
        <v>2260</v>
      </c>
      <c r="J81" s="2">
        <v>2080</v>
      </c>
      <c r="K81" s="2">
        <v>2228</v>
      </c>
      <c r="L81" s="2">
        <v>1332</v>
      </c>
      <c r="M81" s="2">
        <v>985</v>
      </c>
      <c r="N81" s="2">
        <v>1387</v>
      </c>
    </row>
    <row r="82" spans="1:14" ht="20.100000000000001" customHeight="1" x14ac:dyDescent="0.2">
      <c r="A82" s="1" t="s">
        <v>29</v>
      </c>
      <c r="B82" s="2">
        <v>1207</v>
      </c>
      <c r="C82" s="2">
        <v>21</v>
      </c>
      <c r="D82" s="2">
        <v>59</v>
      </c>
      <c r="E82" s="2">
        <v>49</v>
      </c>
      <c r="F82" s="2">
        <v>88</v>
      </c>
      <c r="G82" s="2">
        <v>133</v>
      </c>
      <c r="H82" s="2">
        <v>161</v>
      </c>
      <c r="I82" s="2">
        <v>160</v>
      </c>
      <c r="J82" s="2">
        <v>156</v>
      </c>
      <c r="K82" s="2">
        <v>146</v>
      </c>
      <c r="L82" s="2">
        <v>76</v>
      </c>
      <c r="M82" s="2">
        <v>55</v>
      </c>
      <c r="N82" s="2">
        <v>103</v>
      </c>
    </row>
    <row r="83" spans="1:14" ht="12.6" customHeight="1" x14ac:dyDescent="0.2">
      <c r="A83" s="1" t="s">
        <v>30</v>
      </c>
      <c r="B83" s="2">
        <v>1132</v>
      </c>
      <c r="C83" s="2">
        <v>18</v>
      </c>
      <c r="D83" s="2">
        <v>67</v>
      </c>
      <c r="E83" s="2">
        <v>53</v>
      </c>
      <c r="F83" s="2">
        <v>70</v>
      </c>
      <c r="G83" s="2">
        <v>121</v>
      </c>
      <c r="H83" s="2">
        <v>147</v>
      </c>
      <c r="I83" s="2">
        <v>160</v>
      </c>
      <c r="J83" s="2">
        <v>162</v>
      </c>
      <c r="K83" s="2">
        <v>135</v>
      </c>
      <c r="L83" s="2">
        <v>80</v>
      </c>
      <c r="M83" s="2">
        <v>45</v>
      </c>
      <c r="N83" s="2">
        <v>74</v>
      </c>
    </row>
    <row r="84" spans="1:14" ht="12.6" customHeight="1" x14ac:dyDescent="0.2">
      <c r="A84" s="1" t="s">
        <v>31</v>
      </c>
      <c r="B84" s="2">
        <v>810</v>
      </c>
      <c r="C84" s="2">
        <v>17</v>
      </c>
      <c r="D84" s="2">
        <v>50</v>
      </c>
      <c r="E84" s="2">
        <v>30</v>
      </c>
      <c r="F84" s="2">
        <v>53</v>
      </c>
      <c r="G84" s="2">
        <v>86</v>
      </c>
      <c r="H84" s="2">
        <v>103</v>
      </c>
      <c r="I84" s="2">
        <v>117</v>
      </c>
      <c r="J84" s="2">
        <v>95</v>
      </c>
      <c r="K84" s="2">
        <v>105</v>
      </c>
      <c r="L84" s="2">
        <v>58</v>
      </c>
      <c r="M84" s="2">
        <v>41</v>
      </c>
      <c r="N84" s="2">
        <v>55</v>
      </c>
    </row>
    <row r="85" spans="1:14" ht="12.6" customHeight="1" x14ac:dyDescent="0.2">
      <c r="A85" s="1" t="s">
        <v>32</v>
      </c>
      <c r="B85" s="2">
        <v>1190</v>
      </c>
      <c r="C85" s="2">
        <v>24</v>
      </c>
      <c r="D85" s="2">
        <v>69</v>
      </c>
      <c r="E85" s="2">
        <v>46</v>
      </c>
      <c r="F85" s="2">
        <v>70</v>
      </c>
      <c r="G85" s="2">
        <v>133</v>
      </c>
      <c r="H85" s="2">
        <v>146</v>
      </c>
      <c r="I85" s="2">
        <v>185</v>
      </c>
      <c r="J85" s="2">
        <v>143</v>
      </c>
      <c r="K85" s="2">
        <v>147</v>
      </c>
      <c r="L85" s="2">
        <v>83</v>
      </c>
      <c r="M85" s="2">
        <v>57</v>
      </c>
      <c r="N85" s="2">
        <v>87</v>
      </c>
    </row>
    <row r="86" spans="1:14" ht="12.6" customHeight="1" x14ac:dyDescent="0.2">
      <c r="A86" s="1" t="s">
        <v>33</v>
      </c>
      <c r="B86" s="2">
        <v>585</v>
      </c>
      <c r="C86" s="2">
        <v>11</v>
      </c>
      <c r="D86" s="2">
        <v>29</v>
      </c>
      <c r="E86" s="2">
        <v>10</v>
      </c>
      <c r="F86" s="2">
        <v>47</v>
      </c>
      <c r="G86" s="2">
        <v>63</v>
      </c>
      <c r="H86" s="2">
        <v>74</v>
      </c>
      <c r="I86" s="2">
        <v>82</v>
      </c>
      <c r="J86" s="2">
        <v>83</v>
      </c>
      <c r="K86" s="2">
        <v>77</v>
      </c>
      <c r="L86" s="2">
        <v>47</v>
      </c>
      <c r="M86" s="2">
        <v>19</v>
      </c>
      <c r="N86" s="2">
        <v>43</v>
      </c>
    </row>
    <row r="87" spans="1:14" ht="12.6" customHeight="1" x14ac:dyDescent="0.2">
      <c r="A87" s="1" t="s">
        <v>34</v>
      </c>
      <c r="B87" s="2">
        <v>4924</v>
      </c>
      <c r="C87" s="2">
        <v>91</v>
      </c>
      <c r="D87" s="2">
        <v>274</v>
      </c>
      <c r="E87" s="2">
        <v>188</v>
      </c>
      <c r="F87" s="2">
        <v>328</v>
      </c>
      <c r="G87" s="2">
        <v>536</v>
      </c>
      <c r="H87" s="2">
        <v>631</v>
      </c>
      <c r="I87" s="2">
        <v>704</v>
      </c>
      <c r="J87" s="2">
        <v>639</v>
      </c>
      <c r="K87" s="2">
        <v>610</v>
      </c>
      <c r="L87" s="2">
        <v>344</v>
      </c>
      <c r="M87" s="2">
        <v>217</v>
      </c>
      <c r="N87" s="2">
        <v>362</v>
      </c>
    </row>
    <row r="88" spans="1:14" ht="20.100000000000001" customHeight="1" x14ac:dyDescent="0.2">
      <c r="A88" s="1" t="s">
        <v>35</v>
      </c>
      <c r="B88" s="2">
        <v>950</v>
      </c>
      <c r="C88" s="2">
        <v>18</v>
      </c>
      <c r="D88" s="2">
        <v>72</v>
      </c>
      <c r="E88" s="2">
        <v>48</v>
      </c>
      <c r="F88" s="2">
        <v>50</v>
      </c>
      <c r="G88" s="2">
        <v>106</v>
      </c>
      <c r="H88" s="2">
        <v>96</v>
      </c>
      <c r="I88" s="2">
        <v>128</v>
      </c>
      <c r="J88" s="2">
        <v>118</v>
      </c>
      <c r="K88" s="2">
        <v>113</v>
      </c>
      <c r="L88" s="2">
        <v>59</v>
      </c>
      <c r="M88" s="2">
        <v>53</v>
      </c>
      <c r="N88" s="2">
        <v>89</v>
      </c>
    </row>
    <row r="89" spans="1:14" ht="12.6" customHeight="1" x14ac:dyDescent="0.2">
      <c r="A89" s="1" t="s">
        <v>36</v>
      </c>
      <c r="B89" s="2">
        <v>1110</v>
      </c>
      <c r="C89" s="2">
        <v>23</v>
      </c>
      <c r="D89" s="2">
        <v>56</v>
      </c>
      <c r="E89" s="2">
        <v>40</v>
      </c>
      <c r="F89" s="2">
        <v>84</v>
      </c>
      <c r="G89" s="2">
        <v>113</v>
      </c>
      <c r="H89" s="2">
        <v>155</v>
      </c>
      <c r="I89" s="2">
        <v>161</v>
      </c>
      <c r="J89" s="2">
        <v>144</v>
      </c>
      <c r="K89" s="2">
        <v>140</v>
      </c>
      <c r="L89" s="2">
        <v>66</v>
      </c>
      <c r="M89" s="2">
        <v>48</v>
      </c>
      <c r="N89" s="2">
        <v>80</v>
      </c>
    </row>
    <row r="90" spans="1:14" ht="12.6" customHeight="1" x14ac:dyDescent="0.2">
      <c r="A90" s="1" t="s">
        <v>37</v>
      </c>
      <c r="B90" s="2">
        <v>536</v>
      </c>
      <c r="C90" s="2">
        <v>6</v>
      </c>
      <c r="D90" s="2">
        <v>44</v>
      </c>
      <c r="E90" s="2">
        <v>18</v>
      </c>
      <c r="F90" s="2">
        <v>26</v>
      </c>
      <c r="G90" s="2">
        <v>70</v>
      </c>
      <c r="H90" s="2">
        <v>77</v>
      </c>
      <c r="I90" s="2">
        <v>65</v>
      </c>
      <c r="J90" s="2">
        <v>78</v>
      </c>
      <c r="K90" s="2">
        <v>54</v>
      </c>
      <c r="L90" s="2">
        <v>32</v>
      </c>
      <c r="M90" s="2">
        <v>23</v>
      </c>
      <c r="N90" s="2">
        <v>43</v>
      </c>
    </row>
    <row r="91" spans="1:14" ht="12.6" customHeight="1" x14ac:dyDescent="0.2">
      <c r="A91" s="1" t="s">
        <v>38</v>
      </c>
      <c r="B91" s="2">
        <v>983</v>
      </c>
      <c r="C91" s="2">
        <v>20</v>
      </c>
      <c r="D91" s="2">
        <v>74</v>
      </c>
      <c r="E91" s="2">
        <v>35</v>
      </c>
      <c r="F91" s="2">
        <v>64</v>
      </c>
      <c r="G91" s="2">
        <v>101</v>
      </c>
      <c r="H91" s="2">
        <v>124</v>
      </c>
      <c r="I91" s="2">
        <v>133</v>
      </c>
      <c r="J91" s="2">
        <v>133</v>
      </c>
      <c r="K91" s="2">
        <v>114</v>
      </c>
      <c r="L91" s="2">
        <v>58</v>
      </c>
      <c r="M91" s="2">
        <v>46</v>
      </c>
      <c r="N91" s="2">
        <v>81</v>
      </c>
    </row>
    <row r="92" spans="1:14" ht="12.6" customHeight="1" x14ac:dyDescent="0.2">
      <c r="A92" s="1" t="s">
        <v>39</v>
      </c>
      <c r="B92" s="2">
        <v>855</v>
      </c>
      <c r="C92" s="2">
        <v>13</v>
      </c>
      <c r="D92" s="2">
        <v>56</v>
      </c>
      <c r="E92" s="2">
        <v>37</v>
      </c>
      <c r="F92" s="2">
        <v>63</v>
      </c>
      <c r="G92" s="2">
        <v>92</v>
      </c>
      <c r="H92" s="2">
        <v>117</v>
      </c>
      <c r="I92" s="2">
        <v>108</v>
      </c>
      <c r="J92" s="2">
        <v>108</v>
      </c>
      <c r="K92" s="2">
        <v>110</v>
      </c>
      <c r="L92" s="2">
        <v>67</v>
      </c>
      <c r="M92" s="2">
        <v>46</v>
      </c>
      <c r="N92" s="2">
        <v>38</v>
      </c>
    </row>
    <row r="93" spans="1:14" ht="12.6" customHeight="1" x14ac:dyDescent="0.2">
      <c r="A93" s="1" t="s">
        <v>40</v>
      </c>
      <c r="B93" s="2">
        <v>886</v>
      </c>
      <c r="C93" s="2">
        <v>20</v>
      </c>
      <c r="D93" s="2">
        <v>64</v>
      </c>
      <c r="E93" s="2">
        <v>31</v>
      </c>
      <c r="F93" s="2">
        <v>54</v>
      </c>
      <c r="G93" s="2">
        <v>112</v>
      </c>
      <c r="H93" s="2">
        <v>100</v>
      </c>
      <c r="I93" s="2">
        <v>111</v>
      </c>
      <c r="J93" s="2">
        <v>116</v>
      </c>
      <c r="K93" s="2">
        <v>106</v>
      </c>
      <c r="L93" s="2">
        <v>71</v>
      </c>
      <c r="M93" s="2">
        <v>43</v>
      </c>
      <c r="N93" s="2">
        <v>58</v>
      </c>
    </row>
    <row r="94" spans="1:14" ht="12.6" customHeight="1" x14ac:dyDescent="0.2">
      <c r="A94" s="1" t="s">
        <v>41</v>
      </c>
      <c r="B94" s="2">
        <v>540</v>
      </c>
      <c r="C94" s="2">
        <v>11</v>
      </c>
      <c r="D94" s="2">
        <v>33</v>
      </c>
      <c r="E94" s="2">
        <v>17</v>
      </c>
      <c r="F94" s="2">
        <v>31</v>
      </c>
      <c r="G94" s="2">
        <v>52</v>
      </c>
      <c r="H94" s="2">
        <v>79</v>
      </c>
      <c r="I94" s="2">
        <v>101</v>
      </c>
      <c r="J94" s="2">
        <v>63</v>
      </c>
      <c r="K94" s="2">
        <v>71</v>
      </c>
      <c r="L94" s="2">
        <v>34</v>
      </c>
      <c r="M94" s="2">
        <v>26</v>
      </c>
      <c r="N94" s="2">
        <v>22</v>
      </c>
    </row>
    <row r="95" spans="1:14" ht="12.6" customHeight="1" x14ac:dyDescent="0.2">
      <c r="A95" s="1" t="s">
        <v>42</v>
      </c>
      <c r="B95" s="2">
        <v>5860</v>
      </c>
      <c r="C95" s="2">
        <v>111</v>
      </c>
      <c r="D95" s="2">
        <v>399</v>
      </c>
      <c r="E95" s="2">
        <v>226</v>
      </c>
      <c r="F95" s="2">
        <v>372</v>
      </c>
      <c r="G95" s="2">
        <v>646</v>
      </c>
      <c r="H95" s="2">
        <v>748</v>
      </c>
      <c r="I95" s="2">
        <v>807</v>
      </c>
      <c r="J95" s="2">
        <v>760</v>
      </c>
      <c r="K95" s="2">
        <v>708</v>
      </c>
      <c r="L95" s="2">
        <v>387</v>
      </c>
      <c r="M95" s="2">
        <v>285</v>
      </c>
      <c r="N95" s="2">
        <v>411</v>
      </c>
    </row>
    <row r="96" spans="1:14" ht="20.100000000000001" customHeight="1" x14ac:dyDescent="0.2">
      <c r="A96" s="1" t="s">
        <v>43</v>
      </c>
      <c r="B96" s="2">
        <v>28574</v>
      </c>
      <c r="C96" s="2">
        <v>662</v>
      </c>
      <c r="D96" s="2">
        <v>1681</v>
      </c>
      <c r="E96" s="2">
        <v>1263</v>
      </c>
      <c r="F96" s="2">
        <v>1894</v>
      </c>
      <c r="G96" s="2">
        <v>3125</v>
      </c>
      <c r="H96" s="2">
        <v>3443</v>
      </c>
      <c r="I96" s="2">
        <v>3771</v>
      </c>
      <c r="J96" s="2">
        <v>3479</v>
      </c>
      <c r="K96" s="2">
        <v>3546</v>
      </c>
      <c r="L96" s="2">
        <v>2063</v>
      </c>
      <c r="M96" s="2">
        <v>1487</v>
      </c>
      <c r="N96" s="2">
        <v>2160</v>
      </c>
    </row>
    <row r="97" spans="1:14" ht="18" customHeight="1" x14ac:dyDescent="0.2">
      <c r="A97" s="6">
        <v>2023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1:14" ht="24.75" customHeight="1" x14ac:dyDescent="0.2">
      <c r="A98" s="1" t="s">
        <v>14</v>
      </c>
      <c r="B98" s="2">
        <f>SUM(C98:N98)</f>
        <v>775</v>
      </c>
      <c r="C98" s="2">
        <v>24</v>
      </c>
      <c r="D98" s="2">
        <v>26</v>
      </c>
      <c r="E98" s="2">
        <v>53</v>
      </c>
      <c r="F98" s="2">
        <v>54</v>
      </c>
      <c r="G98" s="2">
        <v>91</v>
      </c>
      <c r="H98" s="2">
        <v>92</v>
      </c>
      <c r="I98" s="2">
        <v>86</v>
      </c>
      <c r="J98" s="2">
        <v>88</v>
      </c>
      <c r="K98" s="2">
        <v>91</v>
      </c>
      <c r="L98" s="2">
        <v>62</v>
      </c>
      <c r="M98" s="2">
        <v>44</v>
      </c>
      <c r="N98" s="2">
        <v>64</v>
      </c>
    </row>
    <row r="99" spans="1:14" ht="12.6" customHeight="1" x14ac:dyDescent="0.2">
      <c r="A99" s="1" t="s">
        <v>15</v>
      </c>
      <c r="B99" s="2">
        <f t="shared" ref="B99:B127" si="0">SUM(C99:N99)</f>
        <v>2751</v>
      </c>
      <c r="C99" s="2">
        <v>86</v>
      </c>
      <c r="D99" s="2">
        <v>107</v>
      </c>
      <c r="E99" s="2">
        <v>171</v>
      </c>
      <c r="F99" s="2">
        <v>168</v>
      </c>
      <c r="G99" s="2">
        <v>293</v>
      </c>
      <c r="H99" s="2">
        <v>327</v>
      </c>
      <c r="I99" s="2">
        <v>305</v>
      </c>
      <c r="J99" s="2">
        <v>330</v>
      </c>
      <c r="K99" s="2">
        <v>315</v>
      </c>
      <c r="L99" s="2">
        <v>202</v>
      </c>
      <c r="M99" s="2">
        <v>160</v>
      </c>
      <c r="N99" s="2">
        <v>287</v>
      </c>
    </row>
    <row r="100" spans="1:14" ht="12.6" customHeight="1" x14ac:dyDescent="0.2">
      <c r="A100" s="1" t="s">
        <v>16</v>
      </c>
      <c r="B100" s="2">
        <f t="shared" si="0"/>
        <v>405</v>
      </c>
      <c r="C100" s="2">
        <v>21</v>
      </c>
      <c r="D100" s="2">
        <v>30</v>
      </c>
      <c r="E100" s="2">
        <v>26</v>
      </c>
      <c r="F100" s="2">
        <v>31</v>
      </c>
      <c r="G100" s="2">
        <v>37</v>
      </c>
      <c r="H100" s="2">
        <v>44</v>
      </c>
      <c r="I100" s="2">
        <v>40</v>
      </c>
      <c r="J100" s="2">
        <v>41</v>
      </c>
      <c r="K100" s="2">
        <v>41</v>
      </c>
      <c r="L100" s="2">
        <v>35</v>
      </c>
      <c r="M100" s="2">
        <v>23</v>
      </c>
      <c r="N100" s="2">
        <v>36</v>
      </c>
    </row>
    <row r="101" spans="1:14" ht="12.6" customHeight="1" x14ac:dyDescent="0.2">
      <c r="A101" s="1" t="s">
        <v>17</v>
      </c>
      <c r="B101" s="2">
        <f t="shared" si="0"/>
        <v>1312</v>
      </c>
      <c r="C101" s="2">
        <v>31</v>
      </c>
      <c r="D101" s="2">
        <v>51</v>
      </c>
      <c r="E101" s="2">
        <v>94</v>
      </c>
      <c r="F101" s="2">
        <v>88</v>
      </c>
      <c r="G101" s="2">
        <v>152</v>
      </c>
      <c r="H101" s="2">
        <v>171</v>
      </c>
      <c r="I101" s="2">
        <v>155</v>
      </c>
      <c r="J101" s="2">
        <v>142</v>
      </c>
      <c r="K101" s="2">
        <v>160</v>
      </c>
      <c r="L101" s="2">
        <v>97</v>
      </c>
      <c r="M101" s="2">
        <v>72</v>
      </c>
      <c r="N101" s="2">
        <v>99</v>
      </c>
    </row>
    <row r="102" spans="1:14" ht="12.6" customHeight="1" x14ac:dyDescent="0.2">
      <c r="A102" s="1" t="s">
        <v>18</v>
      </c>
      <c r="B102" s="2">
        <f t="shared" si="0"/>
        <v>1214</v>
      </c>
      <c r="C102" s="2">
        <v>21</v>
      </c>
      <c r="D102" s="2">
        <v>35</v>
      </c>
      <c r="E102" s="2">
        <v>67</v>
      </c>
      <c r="F102" s="2">
        <v>75</v>
      </c>
      <c r="G102" s="2">
        <v>172</v>
      </c>
      <c r="H102" s="2">
        <v>145</v>
      </c>
      <c r="I102" s="2">
        <v>155</v>
      </c>
      <c r="J102" s="2">
        <v>137</v>
      </c>
      <c r="K102" s="2">
        <v>171</v>
      </c>
      <c r="L102" s="2">
        <v>91</v>
      </c>
      <c r="M102" s="2">
        <v>53</v>
      </c>
      <c r="N102" s="2">
        <v>92</v>
      </c>
    </row>
    <row r="103" spans="1:14" ht="12.6" customHeight="1" x14ac:dyDescent="0.2">
      <c r="A103" s="1" t="s">
        <v>19</v>
      </c>
      <c r="B103" s="2">
        <f t="shared" si="0"/>
        <v>1211</v>
      </c>
      <c r="C103" s="2">
        <v>30</v>
      </c>
      <c r="D103" s="2">
        <v>34</v>
      </c>
      <c r="E103" s="2">
        <v>73</v>
      </c>
      <c r="F103" s="2">
        <v>78</v>
      </c>
      <c r="G103" s="2">
        <v>144</v>
      </c>
      <c r="H103" s="2">
        <v>160</v>
      </c>
      <c r="I103" s="2">
        <v>161</v>
      </c>
      <c r="J103" s="2">
        <v>137</v>
      </c>
      <c r="K103" s="2">
        <v>156</v>
      </c>
      <c r="L103" s="2">
        <v>82</v>
      </c>
      <c r="M103" s="2">
        <v>65</v>
      </c>
      <c r="N103" s="2">
        <v>91</v>
      </c>
    </row>
    <row r="104" spans="1:14" ht="12.6" customHeight="1" x14ac:dyDescent="0.2">
      <c r="A104" s="1" t="s">
        <v>20</v>
      </c>
      <c r="B104" s="2">
        <f t="shared" si="0"/>
        <v>1029</v>
      </c>
      <c r="C104" s="2">
        <v>48</v>
      </c>
      <c r="D104" s="2">
        <v>32</v>
      </c>
      <c r="E104" s="2">
        <v>73</v>
      </c>
      <c r="F104" s="2">
        <v>56</v>
      </c>
      <c r="G104" s="2">
        <v>117</v>
      </c>
      <c r="H104" s="2">
        <v>129</v>
      </c>
      <c r="I104" s="2">
        <v>114</v>
      </c>
      <c r="J104" s="2">
        <v>106</v>
      </c>
      <c r="K104" s="2">
        <v>140</v>
      </c>
      <c r="L104" s="2">
        <v>67</v>
      </c>
      <c r="M104" s="2">
        <v>70</v>
      </c>
      <c r="N104" s="2">
        <v>77</v>
      </c>
    </row>
    <row r="105" spans="1:14" ht="12.6" customHeight="1" x14ac:dyDescent="0.2">
      <c r="A105" s="1" t="s">
        <v>21</v>
      </c>
      <c r="B105" s="2">
        <f t="shared" si="0"/>
        <v>1044</v>
      </c>
      <c r="C105" s="2">
        <v>21</v>
      </c>
      <c r="D105" s="2">
        <v>31</v>
      </c>
      <c r="E105" s="2">
        <v>56</v>
      </c>
      <c r="F105" s="2">
        <v>77</v>
      </c>
      <c r="G105" s="2">
        <v>122</v>
      </c>
      <c r="H105" s="2">
        <v>129</v>
      </c>
      <c r="I105" s="2">
        <v>127</v>
      </c>
      <c r="J105" s="2">
        <v>128</v>
      </c>
      <c r="K105" s="2">
        <v>134</v>
      </c>
      <c r="L105" s="2">
        <v>92</v>
      </c>
      <c r="M105" s="2">
        <v>51</v>
      </c>
      <c r="N105" s="2">
        <v>76</v>
      </c>
    </row>
    <row r="106" spans="1:14" ht="12.6" customHeight="1" x14ac:dyDescent="0.2">
      <c r="A106" s="1" t="s">
        <v>22</v>
      </c>
      <c r="B106" s="2">
        <f t="shared" si="0"/>
        <v>2254</v>
      </c>
      <c r="C106" s="2">
        <v>60</v>
      </c>
      <c r="D106" s="2">
        <v>67</v>
      </c>
      <c r="E106" s="2">
        <v>155</v>
      </c>
      <c r="F106" s="2">
        <v>162</v>
      </c>
      <c r="G106" s="2">
        <v>255</v>
      </c>
      <c r="H106" s="2">
        <v>280</v>
      </c>
      <c r="I106" s="2">
        <v>260</v>
      </c>
      <c r="J106" s="2">
        <v>286</v>
      </c>
      <c r="K106" s="2">
        <v>290</v>
      </c>
      <c r="L106" s="2">
        <v>174</v>
      </c>
      <c r="M106" s="2">
        <v>104</v>
      </c>
      <c r="N106" s="2">
        <v>161</v>
      </c>
    </row>
    <row r="107" spans="1:14" ht="12.6" customHeight="1" x14ac:dyDescent="0.2">
      <c r="A107" s="1" t="s">
        <v>23</v>
      </c>
      <c r="B107" s="2">
        <f t="shared" si="0"/>
        <v>785</v>
      </c>
      <c r="C107" s="2">
        <v>28</v>
      </c>
      <c r="D107" s="2">
        <v>27</v>
      </c>
      <c r="E107" s="2">
        <v>50</v>
      </c>
      <c r="F107" s="2">
        <v>51</v>
      </c>
      <c r="G107" s="2">
        <v>96</v>
      </c>
      <c r="H107" s="2">
        <v>106</v>
      </c>
      <c r="I107" s="2">
        <v>94</v>
      </c>
      <c r="J107" s="2">
        <v>86</v>
      </c>
      <c r="K107" s="2">
        <v>89</v>
      </c>
      <c r="L107" s="2">
        <v>52</v>
      </c>
      <c r="M107" s="2">
        <v>45</v>
      </c>
      <c r="N107" s="2">
        <v>61</v>
      </c>
    </row>
    <row r="108" spans="1:14" ht="12.6" customHeight="1" x14ac:dyDescent="0.2">
      <c r="A108" s="1" t="s">
        <v>24</v>
      </c>
      <c r="B108" s="2">
        <f t="shared" si="0"/>
        <v>427</v>
      </c>
      <c r="C108" s="2">
        <v>8</v>
      </c>
      <c r="D108" s="2">
        <v>10</v>
      </c>
      <c r="E108" s="2">
        <v>27</v>
      </c>
      <c r="F108" s="2">
        <v>22</v>
      </c>
      <c r="G108" s="2">
        <v>52</v>
      </c>
      <c r="H108" s="2">
        <v>66</v>
      </c>
      <c r="I108" s="2">
        <v>55</v>
      </c>
      <c r="J108" s="2">
        <v>54</v>
      </c>
      <c r="K108" s="2">
        <v>52</v>
      </c>
      <c r="L108" s="2">
        <v>34</v>
      </c>
      <c r="M108" s="2">
        <v>20</v>
      </c>
      <c r="N108" s="2">
        <v>27</v>
      </c>
    </row>
    <row r="109" spans="1:14" ht="12.6" customHeight="1" x14ac:dyDescent="0.2">
      <c r="A109" s="1" t="s">
        <v>25</v>
      </c>
      <c r="B109" s="2">
        <f t="shared" si="0"/>
        <v>1219</v>
      </c>
      <c r="C109" s="2">
        <v>39</v>
      </c>
      <c r="D109" s="2">
        <v>43</v>
      </c>
      <c r="E109" s="2">
        <v>81</v>
      </c>
      <c r="F109" s="2">
        <v>72</v>
      </c>
      <c r="G109" s="2">
        <v>131</v>
      </c>
      <c r="H109" s="2">
        <v>160</v>
      </c>
      <c r="I109" s="2">
        <v>131</v>
      </c>
      <c r="J109" s="2">
        <v>135</v>
      </c>
      <c r="K109" s="2">
        <v>158</v>
      </c>
      <c r="L109" s="2">
        <v>105</v>
      </c>
      <c r="M109" s="2">
        <v>70</v>
      </c>
      <c r="N109" s="2">
        <v>94</v>
      </c>
    </row>
    <row r="110" spans="1:14" ht="12.6" customHeight="1" x14ac:dyDescent="0.2">
      <c r="A110" s="1" t="s">
        <v>26</v>
      </c>
      <c r="B110" s="2">
        <f t="shared" si="0"/>
        <v>1025</v>
      </c>
      <c r="C110" s="2">
        <v>16</v>
      </c>
      <c r="D110" s="2">
        <v>31</v>
      </c>
      <c r="E110" s="2">
        <v>59</v>
      </c>
      <c r="F110" s="2">
        <v>52</v>
      </c>
      <c r="G110" s="2">
        <v>115</v>
      </c>
      <c r="H110" s="2">
        <v>148</v>
      </c>
      <c r="I110" s="2">
        <v>138</v>
      </c>
      <c r="J110" s="2">
        <v>119</v>
      </c>
      <c r="K110" s="2">
        <v>136</v>
      </c>
      <c r="L110" s="2">
        <v>84</v>
      </c>
      <c r="M110" s="2">
        <v>57</v>
      </c>
      <c r="N110" s="2">
        <v>70</v>
      </c>
    </row>
    <row r="111" spans="1:14" ht="12.6" customHeight="1" x14ac:dyDescent="0.2">
      <c r="A111" s="1" t="s">
        <v>27</v>
      </c>
      <c r="B111" s="2">
        <f t="shared" si="0"/>
        <v>1362</v>
      </c>
      <c r="C111" s="2">
        <v>26</v>
      </c>
      <c r="D111" s="2">
        <v>35</v>
      </c>
      <c r="E111" s="2">
        <v>80</v>
      </c>
      <c r="F111" s="2">
        <v>84</v>
      </c>
      <c r="G111" s="2">
        <v>180</v>
      </c>
      <c r="H111" s="2">
        <v>193</v>
      </c>
      <c r="I111" s="2">
        <v>171</v>
      </c>
      <c r="J111" s="2">
        <v>147</v>
      </c>
      <c r="K111" s="2">
        <v>191</v>
      </c>
      <c r="L111" s="2">
        <v>100</v>
      </c>
      <c r="M111" s="2">
        <v>53</v>
      </c>
      <c r="N111" s="2">
        <v>102</v>
      </c>
    </row>
    <row r="112" spans="1:14" ht="12.6" customHeight="1" x14ac:dyDescent="0.2">
      <c r="A112" s="1" t="s">
        <v>28</v>
      </c>
      <c r="B112" s="2">
        <f t="shared" si="0"/>
        <v>16813</v>
      </c>
      <c r="C112" s="2">
        <f>SUM(C98:C111)</f>
        <v>459</v>
      </c>
      <c r="D112" s="2">
        <f t="shared" ref="D112:N112" si="1">SUM(D98:D111)</f>
        <v>559</v>
      </c>
      <c r="E112" s="2">
        <f t="shared" si="1"/>
        <v>1065</v>
      </c>
      <c r="F112" s="2">
        <f t="shared" si="1"/>
        <v>1070</v>
      </c>
      <c r="G112" s="2">
        <f t="shared" si="1"/>
        <v>1957</v>
      </c>
      <c r="H112" s="2">
        <f t="shared" si="1"/>
        <v>2150</v>
      </c>
      <c r="I112" s="2">
        <f t="shared" si="1"/>
        <v>1992</v>
      </c>
      <c r="J112" s="2">
        <f t="shared" si="1"/>
        <v>1936</v>
      </c>
      <c r="K112" s="2">
        <f t="shared" si="1"/>
        <v>2124</v>
      </c>
      <c r="L112" s="2">
        <f t="shared" si="1"/>
        <v>1277</v>
      </c>
      <c r="M112" s="2">
        <f t="shared" si="1"/>
        <v>887</v>
      </c>
      <c r="N112" s="2">
        <f t="shared" si="1"/>
        <v>1337</v>
      </c>
    </row>
    <row r="113" spans="1:14" ht="20.100000000000001" customHeight="1" x14ac:dyDescent="0.2">
      <c r="A113" s="1" t="s">
        <v>29</v>
      </c>
      <c r="B113" s="2">
        <f t="shared" si="0"/>
        <v>1092</v>
      </c>
      <c r="C113" s="2">
        <v>24</v>
      </c>
      <c r="D113" s="2">
        <v>33</v>
      </c>
      <c r="E113" s="2">
        <v>65</v>
      </c>
      <c r="F113" s="2">
        <v>63</v>
      </c>
      <c r="G113" s="2">
        <v>129</v>
      </c>
      <c r="H113" s="2">
        <v>165</v>
      </c>
      <c r="I113" s="2">
        <v>125</v>
      </c>
      <c r="J113" s="2">
        <v>133</v>
      </c>
      <c r="K113" s="2">
        <v>146</v>
      </c>
      <c r="L113" s="2">
        <v>88</v>
      </c>
      <c r="M113" s="2">
        <v>36</v>
      </c>
      <c r="N113" s="2">
        <v>85</v>
      </c>
    </row>
    <row r="114" spans="1:14" ht="12.6" customHeight="1" x14ac:dyDescent="0.2">
      <c r="A114" s="1" t="s">
        <v>30</v>
      </c>
      <c r="B114" s="2">
        <f t="shared" si="0"/>
        <v>1063</v>
      </c>
      <c r="C114" s="2">
        <v>26</v>
      </c>
      <c r="D114" s="2">
        <v>23</v>
      </c>
      <c r="E114" s="2">
        <v>82</v>
      </c>
      <c r="F114" s="2">
        <v>68</v>
      </c>
      <c r="G114" s="2">
        <v>112</v>
      </c>
      <c r="H114" s="2">
        <v>151</v>
      </c>
      <c r="I114" s="2">
        <v>116</v>
      </c>
      <c r="J114" s="2">
        <v>148</v>
      </c>
      <c r="K114" s="2">
        <v>138</v>
      </c>
      <c r="L114" s="2">
        <v>87</v>
      </c>
      <c r="M114" s="2">
        <v>46</v>
      </c>
      <c r="N114" s="2">
        <v>66</v>
      </c>
    </row>
    <row r="115" spans="1:14" ht="12.6" customHeight="1" x14ac:dyDescent="0.2">
      <c r="A115" s="1" t="s">
        <v>31</v>
      </c>
      <c r="B115" s="2">
        <f t="shared" si="0"/>
        <v>748</v>
      </c>
      <c r="C115" s="2">
        <v>13</v>
      </c>
      <c r="D115" s="2">
        <v>22</v>
      </c>
      <c r="E115" s="2">
        <v>46</v>
      </c>
      <c r="F115" s="2">
        <v>46</v>
      </c>
      <c r="G115" s="2">
        <v>93</v>
      </c>
      <c r="H115" s="2">
        <v>106</v>
      </c>
      <c r="I115" s="2">
        <v>86</v>
      </c>
      <c r="J115" s="2">
        <v>93</v>
      </c>
      <c r="K115" s="2">
        <v>100</v>
      </c>
      <c r="L115" s="2">
        <v>58</v>
      </c>
      <c r="M115" s="2">
        <v>33</v>
      </c>
      <c r="N115" s="2">
        <v>52</v>
      </c>
    </row>
    <row r="116" spans="1:14" ht="12.6" customHeight="1" x14ac:dyDescent="0.2">
      <c r="A116" s="1" t="s">
        <v>32</v>
      </c>
      <c r="B116" s="2">
        <f t="shared" si="0"/>
        <v>1033</v>
      </c>
      <c r="C116" s="2">
        <v>28</v>
      </c>
      <c r="D116" s="2">
        <v>25</v>
      </c>
      <c r="E116" s="2">
        <v>68</v>
      </c>
      <c r="F116" s="2">
        <v>68</v>
      </c>
      <c r="G116" s="2">
        <v>116</v>
      </c>
      <c r="H116" s="2">
        <v>152</v>
      </c>
      <c r="I116" s="2">
        <v>119</v>
      </c>
      <c r="J116" s="2">
        <v>122</v>
      </c>
      <c r="K116" s="2">
        <v>125</v>
      </c>
      <c r="L116" s="2">
        <v>78</v>
      </c>
      <c r="M116" s="2">
        <v>46</v>
      </c>
      <c r="N116" s="2">
        <v>86</v>
      </c>
    </row>
    <row r="117" spans="1:14" ht="12.6" customHeight="1" x14ac:dyDescent="0.2">
      <c r="A117" s="1" t="s">
        <v>33</v>
      </c>
      <c r="B117" s="2">
        <f t="shared" si="0"/>
        <v>501</v>
      </c>
      <c r="C117" s="2">
        <v>7</v>
      </c>
      <c r="D117" s="2">
        <v>10</v>
      </c>
      <c r="E117" s="2">
        <v>30</v>
      </c>
      <c r="F117" s="2">
        <v>27</v>
      </c>
      <c r="G117" s="2">
        <v>55</v>
      </c>
      <c r="H117" s="2">
        <v>76</v>
      </c>
      <c r="I117" s="2">
        <v>68</v>
      </c>
      <c r="J117" s="2">
        <v>75</v>
      </c>
      <c r="K117" s="2">
        <v>53</v>
      </c>
      <c r="L117" s="2">
        <v>46</v>
      </c>
      <c r="M117" s="2">
        <v>22</v>
      </c>
      <c r="N117" s="2">
        <v>32</v>
      </c>
    </row>
    <row r="118" spans="1:14" ht="12.6" customHeight="1" x14ac:dyDescent="0.2">
      <c r="A118" s="1" t="s">
        <v>34</v>
      </c>
      <c r="B118" s="2">
        <f t="shared" si="0"/>
        <v>4437</v>
      </c>
      <c r="C118" s="2">
        <f>SUM(C113:C117)</f>
        <v>98</v>
      </c>
      <c r="D118" s="2">
        <f t="shared" ref="D118:N118" si="2">SUM(D113:D117)</f>
        <v>113</v>
      </c>
      <c r="E118" s="2">
        <f t="shared" si="2"/>
        <v>291</v>
      </c>
      <c r="F118" s="2">
        <f t="shared" si="2"/>
        <v>272</v>
      </c>
      <c r="G118" s="2">
        <f t="shared" si="2"/>
        <v>505</v>
      </c>
      <c r="H118" s="2">
        <f t="shared" si="2"/>
        <v>650</v>
      </c>
      <c r="I118" s="2">
        <f t="shared" si="2"/>
        <v>514</v>
      </c>
      <c r="J118" s="2">
        <f t="shared" si="2"/>
        <v>571</v>
      </c>
      <c r="K118" s="2">
        <f t="shared" si="2"/>
        <v>562</v>
      </c>
      <c r="L118" s="2">
        <f t="shared" si="2"/>
        <v>357</v>
      </c>
      <c r="M118" s="2">
        <f t="shared" si="2"/>
        <v>183</v>
      </c>
      <c r="N118" s="2">
        <f t="shared" si="2"/>
        <v>321</v>
      </c>
    </row>
    <row r="119" spans="1:14" ht="20.100000000000001" customHeight="1" x14ac:dyDescent="0.2">
      <c r="A119" s="1" t="s">
        <v>35</v>
      </c>
      <c r="B119" s="2">
        <f t="shared" si="0"/>
        <v>929</v>
      </c>
      <c r="C119" s="2">
        <v>23</v>
      </c>
      <c r="D119" s="2">
        <v>39</v>
      </c>
      <c r="E119" s="2">
        <v>83</v>
      </c>
      <c r="F119" s="2">
        <v>65</v>
      </c>
      <c r="G119" s="2">
        <v>93</v>
      </c>
      <c r="H119" s="2">
        <v>103</v>
      </c>
      <c r="I119" s="2">
        <v>113</v>
      </c>
      <c r="J119" s="2">
        <v>99</v>
      </c>
      <c r="K119" s="2">
        <v>93</v>
      </c>
      <c r="L119" s="2">
        <v>89</v>
      </c>
      <c r="M119" s="2">
        <v>44</v>
      </c>
      <c r="N119" s="2">
        <v>85</v>
      </c>
    </row>
    <row r="120" spans="1:14" ht="12.6" customHeight="1" x14ac:dyDescent="0.2">
      <c r="A120" s="1" t="s">
        <v>36</v>
      </c>
      <c r="B120" s="2">
        <f t="shared" si="0"/>
        <v>986</v>
      </c>
      <c r="C120" s="2">
        <v>28</v>
      </c>
      <c r="D120" s="2">
        <v>21</v>
      </c>
      <c r="E120" s="2">
        <v>55</v>
      </c>
      <c r="F120" s="2">
        <v>57</v>
      </c>
      <c r="G120" s="2">
        <v>126</v>
      </c>
      <c r="H120" s="2">
        <v>167</v>
      </c>
      <c r="I120" s="2">
        <v>142</v>
      </c>
      <c r="J120" s="2">
        <v>113</v>
      </c>
      <c r="K120" s="2">
        <v>127</v>
      </c>
      <c r="L120" s="2">
        <v>54</v>
      </c>
      <c r="M120" s="2">
        <v>37</v>
      </c>
      <c r="N120" s="2">
        <v>59</v>
      </c>
    </row>
    <row r="121" spans="1:14" ht="12.6" customHeight="1" x14ac:dyDescent="0.2">
      <c r="A121" s="1" t="s">
        <v>37</v>
      </c>
      <c r="B121" s="2">
        <f t="shared" si="0"/>
        <v>423</v>
      </c>
      <c r="C121" s="2">
        <v>7</v>
      </c>
      <c r="D121" s="2">
        <v>8</v>
      </c>
      <c r="E121" s="2">
        <v>27</v>
      </c>
      <c r="F121" s="2">
        <v>21</v>
      </c>
      <c r="G121" s="2">
        <v>41</v>
      </c>
      <c r="H121" s="2">
        <v>57</v>
      </c>
      <c r="I121" s="2">
        <v>56</v>
      </c>
      <c r="J121" s="2">
        <v>55</v>
      </c>
      <c r="K121" s="2">
        <v>58</v>
      </c>
      <c r="L121" s="2">
        <v>32</v>
      </c>
      <c r="M121" s="2">
        <v>24</v>
      </c>
      <c r="N121" s="2">
        <v>37</v>
      </c>
    </row>
    <row r="122" spans="1:14" ht="12.6" customHeight="1" x14ac:dyDescent="0.2">
      <c r="A122" s="1" t="s">
        <v>38</v>
      </c>
      <c r="B122" s="2">
        <f t="shared" si="0"/>
        <v>850</v>
      </c>
      <c r="C122" s="2">
        <v>19</v>
      </c>
      <c r="D122" s="2">
        <v>23</v>
      </c>
      <c r="E122" s="2">
        <v>63</v>
      </c>
      <c r="F122" s="2">
        <v>53</v>
      </c>
      <c r="G122" s="2">
        <v>94</v>
      </c>
      <c r="H122" s="2">
        <v>111</v>
      </c>
      <c r="I122" s="2">
        <v>97</v>
      </c>
      <c r="J122" s="2">
        <v>103</v>
      </c>
      <c r="K122" s="2">
        <v>107</v>
      </c>
      <c r="L122" s="2">
        <v>68</v>
      </c>
      <c r="M122" s="2">
        <v>32</v>
      </c>
      <c r="N122" s="2">
        <v>80</v>
      </c>
    </row>
    <row r="123" spans="1:14" ht="12.6" customHeight="1" x14ac:dyDescent="0.2">
      <c r="A123" s="1" t="s">
        <v>39</v>
      </c>
      <c r="B123" s="2">
        <f t="shared" si="0"/>
        <v>721</v>
      </c>
      <c r="C123" s="2">
        <v>16</v>
      </c>
      <c r="D123" s="2">
        <v>14</v>
      </c>
      <c r="E123" s="2">
        <v>40</v>
      </c>
      <c r="F123" s="2">
        <v>32</v>
      </c>
      <c r="G123" s="2">
        <v>92</v>
      </c>
      <c r="H123" s="2">
        <v>107</v>
      </c>
      <c r="I123" s="2">
        <v>90</v>
      </c>
      <c r="J123" s="2">
        <v>109</v>
      </c>
      <c r="K123" s="2">
        <v>88</v>
      </c>
      <c r="L123" s="2">
        <v>52</v>
      </c>
      <c r="M123" s="2">
        <v>29</v>
      </c>
      <c r="N123" s="2">
        <v>52</v>
      </c>
    </row>
    <row r="124" spans="1:14" ht="12.6" customHeight="1" x14ac:dyDescent="0.2">
      <c r="A124" s="1" t="s">
        <v>40</v>
      </c>
      <c r="B124" s="2">
        <f t="shared" si="0"/>
        <v>797</v>
      </c>
      <c r="C124" s="2">
        <v>17</v>
      </c>
      <c r="D124" s="2">
        <v>16</v>
      </c>
      <c r="E124" s="2">
        <v>52</v>
      </c>
      <c r="F124" s="2">
        <v>42</v>
      </c>
      <c r="G124" s="2">
        <v>81</v>
      </c>
      <c r="H124" s="2">
        <v>119</v>
      </c>
      <c r="I124" s="2">
        <v>100</v>
      </c>
      <c r="J124" s="2">
        <v>112</v>
      </c>
      <c r="K124" s="2">
        <v>106</v>
      </c>
      <c r="L124" s="2">
        <v>50</v>
      </c>
      <c r="M124" s="2">
        <v>39</v>
      </c>
      <c r="N124" s="2">
        <v>63</v>
      </c>
    </row>
    <row r="125" spans="1:14" ht="12.6" customHeight="1" x14ac:dyDescent="0.2">
      <c r="A125" s="1" t="s">
        <v>41</v>
      </c>
      <c r="B125" s="2">
        <f t="shared" si="0"/>
        <v>432</v>
      </c>
      <c r="C125" s="2">
        <v>7</v>
      </c>
      <c r="D125" s="2">
        <v>10</v>
      </c>
      <c r="E125" s="2">
        <v>20</v>
      </c>
      <c r="F125" s="2">
        <v>24</v>
      </c>
      <c r="G125" s="2">
        <v>55</v>
      </c>
      <c r="H125" s="2">
        <v>70</v>
      </c>
      <c r="I125" s="2">
        <v>60</v>
      </c>
      <c r="J125" s="2">
        <v>56</v>
      </c>
      <c r="K125" s="2">
        <v>56</v>
      </c>
      <c r="L125" s="2">
        <v>35</v>
      </c>
      <c r="M125" s="2">
        <v>10</v>
      </c>
      <c r="N125" s="2">
        <v>29</v>
      </c>
    </row>
    <row r="126" spans="1:14" ht="12.6" customHeight="1" x14ac:dyDescent="0.2">
      <c r="A126" s="1" t="s">
        <v>42</v>
      </c>
      <c r="B126" s="2">
        <f t="shared" si="0"/>
        <v>5138</v>
      </c>
      <c r="C126" s="2">
        <f>SUM(C119:C125)</f>
        <v>117</v>
      </c>
      <c r="D126" s="2">
        <f t="shared" ref="D126:N126" si="3">SUM(D119:D125)</f>
        <v>131</v>
      </c>
      <c r="E126" s="2">
        <f t="shared" si="3"/>
        <v>340</v>
      </c>
      <c r="F126" s="2">
        <f t="shared" si="3"/>
        <v>294</v>
      </c>
      <c r="G126" s="2">
        <f t="shared" si="3"/>
        <v>582</v>
      </c>
      <c r="H126" s="2">
        <f t="shared" si="3"/>
        <v>734</v>
      </c>
      <c r="I126" s="2">
        <f t="shared" si="3"/>
        <v>658</v>
      </c>
      <c r="J126" s="2">
        <f t="shared" si="3"/>
        <v>647</v>
      </c>
      <c r="K126" s="2">
        <f t="shared" si="3"/>
        <v>635</v>
      </c>
      <c r="L126" s="2">
        <f t="shared" si="3"/>
        <v>380</v>
      </c>
      <c r="M126" s="2">
        <f t="shared" si="3"/>
        <v>215</v>
      </c>
      <c r="N126" s="2">
        <f t="shared" si="3"/>
        <v>405</v>
      </c>
    </row>
    <row r="127" spans="1:14" ht="20.100000000000001" customHeight="1" x14ac:dyDescent="0.2">
      <c r="A127" s="1" t="s">
        <v>43</v>
      </c>
      <c r="B127" s="2">
        <f t="shared" si="0"/>
        <v>26388</v>
      </c>
      <c r="C127" s="2">
        <f>SUM(C126,C118,C112)</f>
        <v>674</v>
      </c>
      <c r="D127" s="2">
        <f t="shared" ref="D127:N127" si="4">SUM(D126,D118,D112)</f>
        <v>803</v>
      </c>
      <c r="E127" s="2">
        <f t="shared" si="4"/>
        <v>1696</v>
      </c>
      <c r="F127" s="2">
        <f t="shared" si="4"/>
        <v>1636</v>
      </c>
      <c r="G127" s="2">
        <f t="shared" si="4"/>
        <v>3044</v>
      </c>
      <c r="H127" s="2">
        <f t="shared" si="4"/>
        <v>3534</v>
      </c>
      <c r="I127" s="2">
        <f t="shared" si="4"/>
        <v>3164</v>
      </c>
      <c r="J127" s="2">
        <f t="shared" si="4"/>
        <v>3154</v>
      </c>
      <c r="K127" s="2">
        <f t="shared" si="4"/>
        <v>3321</v>
      </c>
      <c r="L127" s="2">
        <f t="shared" si="4"/>
        <v>2014</v>
      </c>
      <c r="M127" s="2">
        <f t="shared" si="4"/>
        <v>1285</v>
      </c>
      <c r="N127" s="2">
        <f t="shared" si="4"/>
        <v>2063</v>
      </c>
    </row>
    <row r="128" spans="1:14" ht="18" customHeight="1" x14ac:dyDescent="0.2">
      <c r="A128" s="6">
        <v>2024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28" ht="24.75" customHeight="1" x14ac:dyDescent="0.2">
      <c r="A129" s="1" t="s">
        <v>14</v>
      </c>
      <c r="B129" s="2">
        <f>SUM(C129:N129)</f>
        <v>872</v>
      </c>
      <c r="C129" s="2">
        <v>18</v>
      </c>
      <c r="D129" s="2">
        <v>31</v>
      </c>
      <c r="E129" s="2">
        <v>47</v>
      </c>
      <c r="F129" s="2">
        <v>100</v>
      </c>
      <c r="G129" s="2">
        <v>109</v>
      </c>
      <c r="H129" s="2">
        <v>102</v>
      </c>
      <c r="I129" s="2">
        <v>82</v>
      </c>
      <c r="J129" s="2">
        <v>99</v>
      </c>
      <c r="K129" s="2">
        <v>101</v>
      </c>
      <c r="L129" s="2">
        <v>73</v>
      </c>
      <c r="M129" s="2">
        <v>46</v>
      </c>
      <c r="N129" s="2">
        <v>64</v>
      </c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</row>
    <row r="130" spans="1:28" ht="12.6" customHeight="1" x14ac:dyDescent="0.2">
      <c r="A130" s="1" t="s">
        <v>15</v>
      </c>
      <c r="B130" s="2">
        <f t="shared" ref="B130:B158" si="5">SUM(C130:N130)</f>
        <v>2639</v>
      </c>
      <c r="C130" s="2">
        <v>98</v>
      </c>
      <c r="D130" s="2">
        <v>113</v>
      </c>
      <c r="E130" s="2">
        <v>140</v>
      </c>
      <c r="F130" s="2">
        <v>210</v>
      </c>
      <c r="G130" s="2">
        <v>318</v>
      </c>
      <c r="H130" s="2">
        <v>280</v>
      </c>
      <c r="I130" s="2">
        <v>304</v>
      </c>
      <c r="J130" s="2">
        <v>315</v>
      </c>
      <c r="K130" s="2">
        <v>273</v>
      </c>
      <c r="L130" s="2">
        <v>221</v>
      </c>
      <c r="M130" s="2">
        <v>161</v>
      </c>
      <c r="N130" s="2">
        <v>206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</row>
    <row r="131" spans="1:28" ht="12.6" customHeight="1" x14ac:dyDescent="0.2">
      <c r="A131" s="1" t="s">
        <v>16</v>
      </c>
      <c r="B131" s="2">
        <f t="shared" si="5"/>
        <v>299</v>
      </c>
      <c r="C131" s="2">
        <v>13</v>
      </c>
      <c r="D131" s="2">
        <v>21</v>
      </c>
      <c r="E131" s="2">
        <v>22</v>
      </c>
      <c r="F131" s="2">
        <v>24</v>
      </c>
      <c r="G131" s="2">
        <v>32</v>
      </c>
      <c r="H131" s="2">
        <v>24</v>
      </c>
      <c r="I131" s="2">
        <v>22</v>
      </c>
      <c r="J131" s="2">
        <v>24</v>
      </c>
      <c r="K131" s="2">
        <v>26</v>
      </c>
      <c r="L131" s="2">
        <v>35</v>
      </c>
      <c r="M131" s="2">
        <v>30</v>
      </c>
      <c r="N131" s="2">
        <v>26</v>
      </c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</row>
    <row r="132" spans="1:28" ht="12.6" customHeight="1" x14ac:dyDescent="0.2">
      <c r="A132" s="1" t="s">
        <v>17</v>
      </c>
      <c r="B132" s="2">
        <f t="shared" si="5"/>
        <v>1247</v>
      </c>
      <c r="C132" s="2">
        <v>29</v>
      </c>
      <c r="D132" s="2">
        <v>72</v>
      </c>
      <c r="E132" s="2">
        <v>65</v>
      </c>
      <c r="F132" s="2">
        <v>97</v>
      </c>
      <c r="G132" s="2">
        <v>108</v>
      </c>
      <c r="H132" s="2">
        <v>161</v>
      </c>
      <c r="I132" s="2">
        <v>148</v>
      </c>
      <c r="J132" s="2">
        <v>217</v>
      </c>
      <c r="K132" s="2">
        <v>129</v>
      </c>
      <c r="L132" s="2">
        <v>101</v>
      </c>
      <c r="M132" s="2">
        <v>62</v>
      </c>
      <c r="N132" s="2">
        <v>58</v>
      </c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</row>
    <row r="133" spans="1:28" ht="12.6" customHeight="1" x14ac:dyDescent="0.2">
      <c r="A133" s="1" t="s">
        <v>18</v>
      </c>
      <c r="B133" s="2">
        <f t="shared" si="5"/>
        <v>1199</v>
      </c>
      <c r="C133" s="2">
        <v>29</v>
      </c>
      <c r="D133" s="2">
        <v>46</v>
      </c>
      <c r="E133" s="2">
        <v>61</v>
      </c>
      <c r="F133" s="2">
        <v>98</v>
      </c>
      <c r="G133" s="2">
        <v>156</v>
      </c>
      <c r="H133" s="2">
        <v>152</v>
      </c>
      <c r="I133" s="2">
        <v>112</v>
      </c>
      <c r="J133" s="2">
        <v>143</v>
      </c>
      <c r="K133" s="2">
        <v>138</v>
      </c>
      <c r="L133" s="2">
        <v>106</v>
      </c>
      <c r="M133" s="2">
        <v>65</v>
      </c>
      <c r="N133" s="2">
        <v>93</v>
      </c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</row>
    <row r="134" spans="1:28" ht="12.6" customHeight="1" x14ac:dyDescent="0.2">
      <c r="A134" s="1" t="s">
        <v>19</v>
      </c>
      <c r="B134" s="2">
        <f t="shared" si="5"/>
        <v>1096</v>
      </c>
      <c r="C134" s="2">
        <v>37</v>
      </c>
      <c r="D134" s="2">
        <v>40</v>
      </c>
      <c r="E134" s="2">
        <v>48</v>
      </c>
      <c r="F134" s="2">
        <v>97</v>
      </c>
      <c r="G134" s="2">
        <v>137</v>
      </c>
      <c r="H134" s="2">
        <v>135</v>
      </c>
      <c r="I134" s="2">
        <v>118</v>
      </c>
      <c r="J134" s="2">
        <v>148</v>
      </c>
      <c r="K134" s="2">
        <v>124</v>
      </c>
      <c r="L134" s="2">
        <v>81</v>
      </c>
      <c r="M134" s="2">
        <v>58</v>
      </c>
      <c r="N134" s="2">
        <v>73</v>
      </c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</row>
    <row r="135" spans="1:28" ht="12.6" customHeight="1" x14ac:dyDescent="0.2">
      <c r="A135" s="1" t="s">
        <v>20</v>
      </c>
      <c r="B135" s="2">
        <f t="shared" si="5"/>
        <v>954</v>
      </c>
      <c r="C135" s="2">
        <v>40</v>
      </c>
      <c r="D135" s="2">
        <v>53</v>
      </c>
      <c r="E135" s="2">
        <v>53</v>
      </c>
      <c r="F135" s="2">
        <v>66</v>
      </c>
      <c r="G135" s="2">
        <v>121</v>
      </c>
      <c r="H135" s="2">
        <v>114</v>
      </c>
      <c r="I135" s="2">
        <v>97</v>
      </c>
      <c r="J135" s="2">
        <v>92</v>
      </c>
      <c r="K135" s="2">
        <v>109</v>
      </c>
      <c r="L135" s="2">
        <v>86</v>
      </c>
      <c r="M135" s="2">
        <v>56</v>
      </c>
      <c r="N135" s="2">
        <v>67</v>
      </c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</row>
    <row r="136" spans="1:28" ht="12.6" customHeight="1" x14ac:dyDescent="0.2">
      <c r="A136" s="1" t="s">
        <v>21</v>
      </c>
      <c r="B136" s="2">
        <f t="shared" si="5"/>
        <v>1046</v>
      </c>
      <c r="C136" s="2">
        <v>21</v>
      </c>
      <c r="D136" s="2">
        <v>42</v>
      </c>
      <c r="E136" s="2">
        <v>47</v>
      </c>
      <c r="F136" s="2">
        <v>78</v>
      </c>
      <c r="G136" s="2">
        <v>127</v>
      </c>
      <c r="H136" s="2">
        <v>141</v>
      </c>
      <c r="I136" s="2">
        <v>118</v>
      </c>
      <c r="J136" s="2">
        <v>156</v>
      </c>
      <c r="K136" s="2">
        <v>120</v>
      </c>
      <c r="L136" s="2">
        <v>88</v>
      </c>
      <c r="M136" s="2">
        <v>40</v>
      </c>
      <c r="N136" s="2">
        <v>68</v>
      </c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</row>
    <row r="137" spans="1:28" ht="12.6" customHeight="1" x14ac:dyDescent="0.2">
      <c r="A137" s="1" t="s">
        <v>22</v>
      </c>
      <c r="B137" s="2">
        <f t="shared" si="5"/>
        <v>2229</v>
      </c>
      <c r="C137" s="2">
        <v>53</v>
      </c>
      <c r="D137" s="2">
        <v>71</v>
      </c>
      <c r="E137" s="2">
        <v>101</v>
      </c>
      <c r="F137" s="2">
        <v>185</v>
      </c>
      <c r="G137" s="2">
        <v>302</v>
      </c>
      <c r="H137" s="2">
        <v>267</v>
      </c>
      <c r="I137" s="2">
        <v>227</v>
      </c>
      <c r="J137" s="2">
        <v>311</v>
      </c>
      <c r="K137" s="2">
        <v>234</v>
      </c>
      <c r="L137" s="2">
        <v>196</v>
      </c>
      <c r="M137" s="2">
        <v>129</v>
      </c>
      <c r="N137" s="2">
        <v>153</v>
      </c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</row>
    <row r="138" spans="1:28" ht="12.6" customHeight="1" x14ac:dyDescent="0.2">
      <c r="A138" s="1" t="s">
        <v>23</v>
      </c>
      <c r="B138" s="2">
        <f t="shared" si="5"/>
        <v>745</v>
      </c>
      <c r="C138" s="2">
        <v>17</v>
      </c>
      <c r="D138" s="2">
        <v>26</v>
      </c>
      <c r="E138" s="2">
        <v>45</v>
      </c>
      <c r="F138" s="2">
        <v>65</v>
      </c>
      <c r="G138" s="2">
        <v>95</v>
      </c>
      <c r="H138" s="2">
        <v>91</v>
      </c>
      <c r="I138" s="2">
        <v>65</v>
      </c>
      <c r="J138" s="2">
        <v>98</v>
      </c>
      <c r="K138" s="2">
        <v>89</v>
      </c>
      <c r="L138" s="2">
        <v>61</v>
      </c>
      <c r="M138" s="2">
        <v>44</v>
      </c>
      <c r="N138" s="2">
        <v>49</v>
      </c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</row>
    <row r="139" spans="1:28" ht="12.6" customHeight="1" x14ac:dyDescent="0.2">
      <c r="A139" s="1" t="s">
        <v>24</v>
      </c>
      <c r="B139" s="2">
        <f t="shared" si="5"/>
        <v>412</v>
      </c>
      <c r="C139" s="2">
        <v>9</v>
      </c>
      <c r="D139" s="2">
        <v>16</v>
      </c>
      <c r="E139" s="2">
        <v>15</v>
      </c>
      <c r="F139" s="2">
        <v>33</v>
      </c>
      <c r="G139" s="2">
        <v>61</v>
      </c>
      <c r="H139" s="2">
        <v>55</v>
      </c>
      <c r="I139" s="2">
        <v>48</v>
      </c>
      <c r="J139" s="2">
        <v>58</v>
      </c>
      <c r="K139" s="2">
        <v>47</v>
      </c>
      <c r="L139" s="2">
        <v>31</v>
      </c>
      <c r="M139" s="2">
        <v>13</v>
      </c>
      <c r="N139" s="2">
        <v>26</v>
      </c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</row>
    <row r="140" spans="1:28" ht="12.6" customHeight="1" x14ac:dyDescent="0.2">
      <c r="A140" s="1" t="s">
        <v>25</v>
      </c>
      <c r="B140" s="2">
        <f t="shared" si="5"/>
        <v>1138</v>
      </c>
      <c r="C140" s="2">
        <v>27</v>
      </c>
      <c r="D140" s="2">
        <v>50</v>
      </c>
      <c r="E140" s="2">
        <v>56</v>
      </c>
      <c r="F140" s="2">
        <v>95</v>
      </c>
      <c r="G140" s="2">
        <v>145</v>
      </c>
      <c r="H140" s="2">
        <v>128</v>
      </c>
      <c r="I140" s="2">
        <v>116</v>
      </c>
      <c r="J140" s="2">
        <v>152</v>
      </c>
      <c r="K140" s="2">
        <v>119</v>
      </c>
      <c r="L140" s="2">
        <v>87</v>
      </c>
      <c r="M140" s="2">
        <v>76</v>
      </c>
      <c r="N140" s="2">
        <v>87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</row>
    <row r="141" spans="1:28" ht="12.6" customHeight="1" x14ac:dyDescent="0.2">
      <c r="A141" s="1" t="s">
        <v>26</v>
      </c>
      <c r="B141" s="2">
        <f t="shared" si="5"/>
        <v>1057</v>
      </c>
      <c r="C141" s="2">
        <v>20</v>
      </c>
      <c r="D141" s="2">
        <v>39</v>
      </c>
      <c r="E141" s="2">
        <v>41</v>
      </c>
      <c r="F141" s="2">
        <v>87</v>
      </c>
      <c r="G141" s="2">
        <v>135</v>
      </c>
      <c r="H141" s="2">
        <v>137</v>
      </c>
      <c r="I141" s="2">
        <v>113</v>
      </c>
      <c r="J141" s="2">
        <v>153</v>
      </c>
      <c r="K141" s="2">
        <v>133</v>
      </c>
      <c r="L141" s="2">
        <v>85</v>
      </c>
      <c r="M141" s="2">
        <v>56</v>
      </c>
      <c r="N141" s="2">
        <v>58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</row>
    <row r="142" spans="1:28" ht="12.6" customHeight="1" x14ac:dyDescent="0.2">
      <c r="A142" s="1" t="s">
        <v>27</v>
      </c>
      <c r="B142" s="2">
        <f t="shared" si="5"/>
        <v>1278</v>
      </c>
      <c r="C142" s="2">
        <v>33</v>
      </c>
      <c r="D142" s="2">
        <v>44</v>
      </c>
      <c r="E142" s="2">
        <v>58</v>
      </c>
      <c r="F142" s="2">
        <v>95</v>
      </c>
      <c r="G142" s="2">
        <v>152</v>
      </c>
      <c r="H142" s="2">
        <v>166</v>
      </c>
      <c r="I142" s="2">
        <v>156</v>
      </c>
      <c r="J142" s="2">
        <v>183</v>
      </c>
      <c r="K142" s="2">
        <v>160</v>
      </c>
      <c r="L142" s="2">
        <v>94</v>
      </c>
      <c r="M142" s="2">
        <v>46</v>
      </c>
      <c r="N142" s="2">
        <v>91</v>
      </c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</row>
    <row r="143" spans="1:28" ht="12.6" customHeight="1" x14ac:dyDescent="0.2">
      <c r="A143" s="1" t="s">
        <v>28</v>
      </c>
      <c r="B143" s="2">
        <f t="shared" si="5"/>
        <v>16211</v>
      </c>
      <c r="C143" s="2">
        <f>SUM(C129:C142)</f>
        <v>444</v>
      </c>
      <c r="D143" s="2">
        <f t="shared" ref="D143:N143" si="6">SUM(D129:D142)</f>
        <v>664</v>
      </c>
      <c r="E143" s="2">
        <f t="shared" si="6"/>
        <v>799</v>
      </c>
      <c r="F143" s="2">
        <f t="shared" si="6"/>
        <v>1330</v>
      </c>
      <c r="G143" s="2">
        <f t="shared" si="6"/>
        <v>1998</v>
      </c>
      <c r="H143" s="2">
        <f t="shared" si="6"/>
        <v>1953</v>
      </c>
      <c r="I143" s="2">
        <f t="shared" si="6"/>
        <v>1726</v>
      </c>
      <c r="J143" s="2">
        <f t="shared" si="6"/>
        <v>2149</v>
      </c>
      <c r="K143" s="2">
        <f t="shared" si="6"/>
        <v>1802</v>
      </c>
      <c r="L143" s="2">
        <f t="shared" si="6"/>
        <v>1345</v>
      </c>
      <c r="M143" s="2">
        <f t="shared" si="6"/>
        <v>882</v>
      </c>
      <c r="N143" s="2">
        <f t="shared" si="6"/>
        <v>1119</v>
      </c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</row>
    <row r="144" spans="1:28" ht="20.100000000000001" customHeight="1" x14ac:dyDescent="0.2">
      <c r="A144" s="1" t="s">
        <v>29</v>
      </c>
      <c r="B144" s="2">
        <f t="shared" si="5"/>
        <v>1095</v>
      </c>
      <c r="C144" s="2">
        <v>22</v>
      </c>
      <c r="D144" s="2">
        <v>39</v>
      </c>
      <c r="E144" s="2">
        <v>54</v>
      </c>
      <c r="F144" s="2">
        <v>94</v>
      </c>
      <c r="G144" s="2">
        <v>125</v>
      </c>
      <c r="H144" s="2">
        <v>141</v>
      </c>
      <c r="I144" s="2">
        <v>111</v>
      </c>
      <c r="J144" s="2">
        <v>143</v>
      </c>
      <c r="K144" s="2">
        <v>117</v>
      </c>
      <c r="L144" s="2">
        <v>104</v>
      </c>
      <c r="M144" s="2">
        <v>59</v>
      </c>
      <c r="N144" s="2">
        <v>86</v>
      </c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</row>
    <row r="145" spans="1:28" ht="12.6" customHeight="1" x14ac:dyDescent="0.2">
      <c r="A145" s="1" t="s">
        <v>30</v>
      </c>
      <c r="B145" s="2">
        <f t="shared" si="5"/>
        <v>998</v>
      </c>
      <c r="C145" s="2">
        <v>22</v>
      </c>
      <c r="D145" s="2">
        <v>27</v>
      </c>
      <c r="E145" s="2">
        <v>53</v>
      </c>
      <c r="F145" s="2">
        <v>77</v>
      </c>
      <c r="G145" s="2">
        <v>126</v>
      </c>
      <c r="H145" s="2">
        <v>107</v>
      </c>
      <c r="I145" s="2">
        <v>113</v>
      </c>
      <c r="J145" s="2">
        <v>146</v>
      </c>
      <c r="K145" s="2">
        <v>120</v>
      </c>
      <c r="L145" s="2">
        <v>84</v>
      </c>
      <c r="M145" s="2">
        <v>47</v>
      </c>
      <c r="N145" s="2">
        <v>76</v>
      </c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</row>
    <row r="146" spans="1:28" ht="12.6" customHeight="1" x14ac:dyDescent="0.2">
      <c r="A146" s="1" t="s">
        <v>31</v>
      </c>
      <c r="B146" s="2">
        <f t="shared" si="5"/>
        <v>731</v>
      </c>
      <c r="C146" s="2">
        <v>19</v>
      </c>
      <c r="D146" s="2">
        <v>21</v>
      </c>
      <c r="E146" s="2">
        <v>34</v>
      </c>
      <c r="F146" s="2">
        <v>58</v>
      </c>
      <c r="G146" s="2">
        <v>83</v>
      </c>
      <c r="H146" s="2">
        <v>108</v>
      </c>
      <c r="I146" s="2">
        <v>77</v>
      </c>
      <c r="J146" s="2">
        <v>107</v>
      </c>
      <c r="K146" s="2">
        <v>78</v>
      </c>
      <c r="L146" s="2">
        <v>56</v>
      </c>
      <c r="M146" s="2">
        <v>41</v>
      </c>
      <c r="N146" s="2">
        <v>49</v>
      </c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</row>
    <row r="147" spans="1:28" ht="12.6" customHeight="1" x14ac:dyDescent="0.2">
      <c r="A147" s="1" t="s">
        <v>32</v>
      </c>
      <c r="B147" s="2">
        <f t="shared" si="5"/>
        <v>1038</v>
      </c>
      <c r="C147" s="2">
        <v>18</v>
      </c>
      <c r="D147" s="2">
        <v>36</v>
      </c>
      <c r="E147" s="2">
        <v>42</v>
      </c>
      <c r="F147" s="2">
        <v>91</v>
      </c>
      <c r="G147" s="2">
        <v>139</v>
      </c>
      <c r="H147" s="2">
        <v>134</v>
      </c>
      <c r="I147" s="2">
        <v>97</v>
      </c>
      <c r="J147" s="2">
        <v>169</v>
      </c>
      <c r="K147" s="2">
        <v>92</v>
      </c>
      <c r="L147" s="2">
        <v>83</v>
      </c>
      <c r="M147" s="2">
        <v>58</v>
      </c>
      <c r="N147" s="2">
        <v>79</v>
      </c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</row>
    <row r="148" spans="1:28" ht="12.6" customHeight="1" x14ac:dyDescent="0.2">
      <c r="A148" s="1" t="s">
        <v>33</v>
      </c>
      <c r="B148" s="2">
        <f t="shared" si="5"/>
        <v>516</v>
      </c>
      <c r="C148" s="2">
        <v>13</v>
      </c>
      <c r="D148" s="2">
        <v>21</v>
      </c>
      <c r="E148" s="2">
        <v>21</v>
      </c>
      <c r="F148" s="2">
        <v>33</v>
      </c>
      <c r="G148" s="2">
        <v>54</v>
      </c>
      <c r="H148" s="2">
        <v>73</v>
      </c>
      <c r="I148" s="2">
        <v>69</v>
      </c>
      <c r="J148" s="2">
        <v>71</v>
      </c>
      <c r="K148" s="2">
        <v>57</v>
      </c>
      <c r="L148" s="2">
        <v>44</v>
      </c>
      <c r="M148" s="2">
        <v>22</v>
      </c>
      <c r="N148" s="2">
        <v>38</v>
      </c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</row>
    <row r="149" spans="1:28" ht="12.6" customHeight="1" x14ac:dyDescent="0.2">
      <c r="A149" s="1" t="s">
        <v>34</v>
      </c>
      <c r="B149" s="2">
        <f t="shared" si="5"/>
        <v>4378</v>
      </c>
      <c r="C149" s="2">
        <f>SUM(C144:C148)</f>
        <v>94</v>
      </c>
      <c r="D149" s="2">
        <f t="shared" ref="D149:N149" si="7">SUM(D144:D148)</f>
        <v>144</v>
      </c>
      <c r="E149" s="2">
        <f t="shared" si="7"/>
        <v>204</v>
      </c>
      <c r="F149" s="2">
        <f t="shared" si="7"/>
        <v>353</v>
      </c>
      <c r="G149" s="2">
        <f t="shared" si="7"/>
        <v>527</v>
      </c>
      <c r="H149" s="2">
        <f t="shared" si="7"/>
        <v>563</v>
      </c>
      <c r="I149" s="2">
        <f t="shared" si="7"/>
        <v>467</v>
      </c>
      <c r="J149" s="2">
        <f t="shared" si="7"/>
        <v>636</v>
      </c>
      <c r="K149" s="2">
        <f t="shared" si="7"/>
        <v>464</v>
      </c>
      <c r="L149" s="2">
        <f t="shared" si="7"/>
        <v>371</v>
      </c>
      <c r="M149" s="2">
        <f t="shared" si="7"/>
        <v>227</v>
      </c>
      <c r="N149" s="2">
        <f t="shared" si="7"/>
        <v>328</v>
      </c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</row>
    <row r="150" spans="1:28" ht="20.100000000000001" customHeight="1" x14ac:dyDescent="0.2">
      <c r="A150" s="1" t="s">
        <v>35</v>
      </c>
      <c r="B150" s="2">
        <f t="shared" si="5"/>
        <v>853</v>
      </c>
      <c r="C150" s="2">
        <v>18</v>
      </c>
      <c r="D150" s="2">
        <v>42</v>
      </c>
      <c r="E150" s="2">
        <v>36</v>
      </c>
      <c r="F150" s="2">
        <v>68</v>
      </c>
      <c r="G150" s="2">
        <v>81</v>
      </c>
      <c r="H150" s="2">
        <v>92</v>
      </c>
      <c r="I150" s="2">
        <v>92</v>
      </c>
      <c r="J150" s="2">
        <v>130</v>
      </c>
      <c r="K150" s="2">
        <v>85</v>
      </c>
      <c r="L150" s="2">
        <v>82</v>
      </c>
      <c r="M150" s="2">
        <v>39</v>
      </c>
      <c r="N150" s="2">
        <v>88</v>
      </c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</row>
    <row r="151" spans="1:28" ht="12.6" customHeight="1" x14ac:dyDescent="0.2">
      <c r="A151" s="1" t="s">
        <v>36</v>
      </c>
      <c r="B151" s="2">
        <f t="shared" si="5"/>
        <v>999</v>
      </c>
      <c r="C151" s="2">
        <v>21</v>
      </c>
      <c r="D151" s="2">
        <v>31</v>
      </c>
      <c r="E151" s="2">
        <v>44</v>
      </c>
      <c r="F151" s="2">
        <v>74</v>
      </c>
      <c r="G151" s="2">
        <v>146</v>
      </c>
      <c r="H151" s="2">
        <v>145</v>
      </c>
      <c r="I151" s="2">
        <v>111</v>
      </c>
      <c r="J151" s="2">
        <v>148</v>
      </c>
      <c r="K151" s="2">
        <v>90</v>
      </c>
      <c r="L151" s="2">
        <v>79</v>
      </c>
      <c r="M151" s="2">
        <v>45</v>
      </c>
      <c r="N151" s="2">
        <v>65</v>
      </c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</row>
    <row r="152" spans="1:28" ht="12.6" customHeight="1" x14ac:dyDescent="0.2">
      <c r="A152" s="1" t="s">
        <v>37</v>
      </c>
      <c r="B152" s="2">
        <f t="shared" si="5"/>
        <v>447</v>
      </c>
      <c r="C152" s="2">
        <v>12</v>
      </c>
      <c r="D152" s="2">
        <v>21</v>
      </c>
      <c r="E152" s="2">
        <v>30</v>
      </c>
      <c r="F152" s="2">
        <v>32</v>
      </c>
      <c r="G152" s="2">
        <v>48</v>
      </c>
      <c r="H152" s="2">
        <v>53</v>
      </c>
      <c r="I152" s="2">
        <v>55</v>
      </c>
      <c r="J152" s="2">
        <v>68</v>
      </c>
      <c r="K152" s="2">
        <v>45</v>
      </c>
      <c r="L152" s="2">
        <v>32</v>
      </c>
      <c r="M152" s="2">
        <v>25</v>
      </c>
      <c r="N152" s="2">
        <v>26</v>
      </c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</row>
    <row r="153" spans="1:28" ht="12.6" customHeight="1" x14ac:dyDescent="0.2">
      <c r="A153" s="1" t="s">
        <v>38</v>
      </c>
      <c r="B153" s="2">
        <f t="shared" si="5"/>
        <v>922</v>
      </c>
      <c r="C153" s="2">
        <v>14</v>
      </c>
      <c r="D153" s="2">
        <v>41</v>
      </c>
      <c r="E153" s="2">
        <v>26</v>
      </c>
      <c r="F153" s="2">
        <v>80</v>
      </c>
      <c r="G153" s="2">
        <v>120</v>
      </c>
      <c r="H153" s="2">
        <v>119</v>
      </c>
      <c r="I153" s="2">
        <v>89</v>
      </c>
      <c r="J153" s="2">
        <v>141</v>
      </c>
      <c r="K153" s="2">
        <v>104</v>
      </c>
      <c r="L153" s="2">
        <v>70</v>
      </c>
      <c r="M153" s="2">
        <v>40</v>
      </c>
      <c r="N153" s="2">
        <v>78</v>
      </c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</row>
    <row r="154" spans="1:28" ht="12.6" customHeight="1" x14ac:dyDescent="0.2">
      <c r="A154" s="1" t="s">
        <v>39</v>
      </c>
      <c r="B154" s="2">
        <f t="shared" si="5"/>
        <v>692</v>
      </c>
      <c r="C154" s="2">
        <v>5</v>
      </c>
      <c r="D154" s="2">
        <v>21</v>
      </c>
      <c r="E154" s="2">
        <v>29</v>
      </c>
      <c r="F154" s="2">
        <v>58</v>
      </c>
      <c r="G154" s="2">
        <v>87</v>
      </c>
      <c r="H154" s="2">
        <v>86</v>
      </c>
      <c r="I154" s="2">
        <v>102</v>
      </c>
      <c r="J154" s="2">
        <v>105</v>
      </c>
      <c r="K154" s="2">
        <v>55</v>
      </c>
      <c r="L154" s="2">
        <v>60</v>
      </c>
      <c r="M154" s="2">
        <v>27</v>
      </c>
      <c r="N154" s="2">
        <v>57</v>
      </c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</row>
    <row r="155" spans="1:28" ht="12.6" customHeight="1" x14ac:dyDescent="0.2">
      <c r="A155" s="1" t="s">
        <v>40</v>
      </c>
      <c r="B155" s="2">
        <f t="shared" si="5"/>
        <v>728</v>
      </c>
      <c r="C155" s="2">
        <v>14</v>
      </c>
      <c r="D155" s="2">
        <v>26</v>
      </c>
      <c r="E155" s="2">
        <v>39</v>
      </c>
      <c r="F155" s="2">
        <v>65</v>
      </c>
      <c r="G155" s="2">
        <v>104</v>
      </c>
      <c r="H155" s="2">
        <v>87</v>
      </c>
      <c r="I155" s="2">
        <v>78</v>
      </c>
      <c r="J155" s="2">
        <v>117</v>
      </c>
      <c r="K155" s="2">
        <v>63</v>
      </c>
      <c r="L155" s="2">
        <v>55</v>
      </c>
      <c r="M155" s="2">
        <v>26</v>
      </c>
      <c r="N155" s="2">
        <v>54</v>
      </c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</row>
    <row r="156" spans="1:28" ht="12.6" customHeight="1" x14ac:dyDescent="0.2">
      <c r="A156" s="1" t="s">
        <v>41</v>
      </c>
      <c r="B156" s="2">
        <f t="shared" si="5"/>
        <v>455</v>
      </c>
      <c r="C156" s="2">
        <v>9</v>
      </c>
      <c r="D156" s="2">
        <v>21</v>
      </c>
      <c r="E156" s="2">
        <v>15</v>
      </c>
      <c r="F156" s="2">
        <v>35</v>
      </c>
      <c r="G156" s="2">
        <v>50</v>
      </c>
      <c r="H156" s="2">
        <v>80</v>
      </c>
      <c r="I156" s="2">
        <v>55</v>
      </c>
      <c r="J156" s="2">
        <v>62</v>
      </c>
      <c r="K156" s="2">
        <v>50</v>
      </c>
      <c r="L156" s="2">
        <v>25</v>
      </c>
      <c r="M156" s="2">
        <v>18</v>
      </c>
      <c r="N156" s="2">
        <v>35</v>
      </c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</row>
    <row r="157" spans="1:28" ht="12.6" customHeight="1" x14ac:dyDescent="0.2">
      <c r="A157" s="1" t="s">
        <v>42</v>
      </c>
      <c r="B157" s="2">
        <f t="shared" si="5"/>
        <v>5096</v>
      </c>
      <c r="C157" s="2">
        <f>SUM(C150:C156)</f>
        <v>93</v>
      </c>
      <c r="D157" s="2">
        <f t="shared" ref="D157:N157" si="8">SUM(D150:D156)</f>
        <v>203</v>
      </c>
      <c r="E157" s="2">
        <f t="shared" si="8"/>
        <v>219</v>
      </c>
      <c r="F157" s="2">
        <f t="shared" si="8"/>
        <v>412</v>
      </c>
      <c r="G157" s="2">
        <f t="shared" si="8"/>
        <v>636</v>
      </c>
      <c r="H157" s="2">
        <f t="shared" si="8"/>
        <v>662</v>
      </c>
      <c r="I157" s="2">
        <f t="shared" si="8"/>
        <v>582</v>
      </c>
      <c r="J157" s="2">
        <f t="shared" si="8"/>
        <v>771</v>
      </c>
      <c r="K157" s="2">
        <f t="shared" si="8"/>
        <v>492</v>
      </c>
      <c r="L157" s="2">
        <f t="shared" si="8"/>
        <v>403</v>
      </c>
      <c r="M157" s="2">
        <f t="shared" si="8"/>
        <v>220</v>
      </c>
      <c r="N157" s="2">
        <f t="shared" si="8"/>
        <v>403</v>
      </c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</row>
    <row r="158" spans="1:28" ht="20.100000000000001" customHeight="1" x14ac:dyDescent="0.2">
      <c r="A158" s="1" t="s">
        <v>43</v>
      </c>
      <c r="B158" s="2">
        <f t="shared" si="5"/>
        <v>25685</v>
      </c>
      <c r="C158" s="2">
        <f>SUM(C157,C149,C143)</f>
        <v>631</v>
      </c>
      <c r="D158" s="2">
        <f t="shared" ref="D158:N158" si="9">SUM(D157,D149,D143)</f>
        <v>1011</v>
      </c>
      <c r="E158" s="2">
        <f t="shared" si="9"/>
        <v>1222</v>
      </c>
      <c r="F158" s="2">
        <f t="shared" si="9"/>
        <v>2095</v>
      </c>
      <c r="G158" s="2">
        <f t="shared" si="9"/>
        <v>3161</v>
      </c>
      <c r="H158" s="2">
        <f t="shared" si="9"/>
        <v>3178</v>
      </c>
      <c r="I158" s="2">
        <f t="shared" si="9"/>
        <v>2775</v>
      </c>
      <c r="J158" s="2">
        <f t="shared" si="9"/>
        <v>3556</v>
      </c>
      <c r="K158" s="2">
        <f t="shared" si="9"/>
        <v>2758</v>
      </c>
      <c r="L158" s="2">
        <f t="shared" si="9"/>
        <v>2119</v>
      </c>
      <c r="M158" s="2">
        <f t="shared" si="9"/>
        <v>1329</v>
      </c>
      <c r="N158" s="2">
        <f t="shared" si="9"/>
        <v>1850</v>
      </c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</row>
    <row r="159" spans="1:28" s="3" customFormat="1" ht="12" customHeight="1" x14ac:dyDescent="0.2">
      <c r="A159" s="4" t="s">
        <v>45</v>
      </c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</row>
    <row r="160" spans="1:28" ht="9.9499999999999993" customHeight="1" x14ac:dyDescent="0.2">
      <c r="A160" s="26" t="s">
        <v>44</v>
      </c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</row>
    <row r="161" spans="1:14" ht="9.9499999999999993" customHeight="1" x14ac:dyDescent="0.2">
      <c r="A161" s="26" t="s">
        <v>98</v>
      </c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</row>
    <row r="168" spans="1:14" ht="12" customHeight="1" x14ac:dyDescent="0.2"/>
    <row r="169" spans="1:14" s="3" customFormat="1" ht="9.9499999999999993" customHeight="1" x14ac:dyDescent="0.2"/>
    <row r="170" spans="1:14" ht="9.9499999999999993" customHeight="1" x14ac:dyDescent="0.2"/>
  </sheetData>
  <mergeCells count="6">
    <mergeCell ref="A161:N161"/>
    <mergeCell ref="A1:N1"/>
    <mergeCell ref="A2:A3"/>
    <mergeCell ref="B2:B3"/>
    <mergeCell ref="C2:N2"/>
    <mergeCell ref="A160:N160"/>
  </mergeCells>
  <printOptions horizontalCentered="1"/>
  <pageMargins left="0.59055118110236227" right="0.59055118110236227" top="0.98425196850393704" bottom="0.59055118110236227" header="0.51181102362204722" footer="0.51181102362204722"/>
  <pageSetup paperSize="8" orientation="portrait" r:id="rId1"/>
  <rowBreaks count="1" manualBreakCount="1"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Titelblatt</vt:lpstr>
      <vt:lpstr>Impressum </vt:lpstr>
      <vt:lpstr>Eheschließungen 2020 bis 2024</vt:lpstr>
      <vt:lpstr>'Eheschließungen 2020 bis 2024'!Drucktitel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2022-05-19T09:45:32Z</dcterms:created>
  <dcterms:modified xsi:type="dcterms:W3CDTF">2025-05-28T12:05:52Z</dcterms:modified>
</cp:coreProperties>
</file>