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/>
  <bookViews>
    <workbookView xWindow="0" yWindow="12" windowWidth="12120" windowHeight="9120"/>
  </bookViews>
  <sheets>
    <sheet name="Tab 1" sheetId="18" r:id="rId1"/>
    <sheet name="Tab 2" sheetId="19" r:id="rId2"/>
    <sheet name="Tab 3" sheetId="28" r:id="rId3"/>
    <sheet name="Tab 4" sheetId="29" r:id="rId4"/>
  </sheets>
  <definedNames>
    <definedName name="_xlnm.Print_Titles" localSheetId="3">'Tab 4'!$1:$4</definedName>
  </definedNames>
  <calcPr calcId="162913"/>
</workbook>
</file>

<file path=xl/calcChain.xml><?xml version="1.0" encoding="utf-8"?>
<calcChain xmlns="http://schemas.openxmlformats.org/spreadsheetml/2006/main">
  <c r="E5" i="28" l="1"/>
  <c r="E6" i="28"/>
  <c r="E7" i="28"/>
  <c r="E8" i="28"/>
  <c r="E9" i="28"/>
  <c r="E10" i="28"/>
  <c r="E11" i="28"/>
  <c r="E4" i="28"/>
  <c r="C5" i="28"/>
  <c r="C6" i="28"/>
  <c r="C7" i="28"/>
  <c r="C8" i="28"/>
  <c r="C9" i="28"/>
  <c r="C10" i="28"/>
  <c r="C11" i="28"/>
  <c r="C4" i="28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4" i="19"/>
</calcChain>
</file>

<file path=xl/sharedStrings.xml><?xml version="1.0" encoding="utf-8"?>
<sst xmlns="http://schemas.openxmlformats.org/spreadsheetml/2006/main" count="105" uniqueCount="66">
  <si>
    <t>Steuerpflichtige</t>
  </si>
  <si>
    <t>Einkommen</t>
  </si>
  <si>
    <t>Anzahl</t>
  </si>
  <si>
    <t>________</t>
  </si>
  <si>
    <t>Zu versteuerndes Einkommen</t>
  </si>
  <si>
    <t>Land- und Forstwirtschaft</t>
  </si>
  <si>
    <t>Gewerbebetrieb</t>
  </si>
  <si>
    <t>Vermietung und Verpachtung</t>
  </si>
  <si>
    <t>–</t>
  </si>
  <si>
    <t>oder mehr</t>
  </si>
  <si>
    <t>Insgesamt</t>
  </si>
  <si>
    <t>Gesamtbetrag der Einkünfte</t>
  </si>
  <si>
    <t>Einkünfte aus überwiegend freiberuflicher Tätigkeit</t>
  </si>
  <si>
    <t>insgesamt</t>
  </si>
  <si>
    <t>je Steuerfall</t>
  </si>
  <si>
    <t>Fälle</t>
  </si>
  <si>
    <t>Euro</t>
  </si>
  <si>
    <t>Technische, physikalische und chemische Untersuchung</t>
  </si>
  <si>
    <t>Künstlerische Berufe</t>
  </si>
  <si>
    <t>Freiberufliche Tätigkeit im Bereich sonstige Rechtsberatung</t>
  </si>
  <si>
    <t>Freiberufliche Tätigkeit im Bereich Journalismus</t>
  </si>
  <si>
    <t>Tätigkeiten im Bereich Datenverarbeitung zusammen</t>
  </si>
  <si>
    <t>Forschungs- und Entwicklungstätigkeit</t>
  </si>
  <si>
    <t xml:space="preserve">Freiberuflich tätige Sachverständige                            </t>
  </si>
  <si>
    <t>Werbung</t>
  </si>
  <si>
    <t xml:space="preserve">Sonstige                                                        </t>
  </si>
  <si>
    <t xml:space="preserve">Freie Berufe insgesamt                                          </t>
  </si>
  <si>
    <t>Sonstige Veterinärwesen</t>
  </si>
  <si>
    <t>Sonstige Heilberufe</t>
  </si>
  <si>
    <r>
      <t>Kapitalvermögen</t>
    </r>
    <r>
      <rPr>
        <vertAlign val="superscript"/>
        <sz val="8"/>
        <color indexed="8"/>
        <rFont val="Arial"/>
        <family val="2"/>
      </rPr>
      <t>2)</t>
    </r>
  </si>
  <si>
    <t>Jahr</t>
  </si>
  <si>
    <t>je Steuerpflichtigen</t>
  </si>
  <si>
    <t>Lehrtätigkeit</t>
  </si>
  <si>
    <t>Soziale Dienste (mit Tagesbetreuung von Kindern)</t>
  </si>
  <si>
    <t>Festzusetzende Einkommensteuer</t>
  </si>
  <si>
    <t>Nullfälle</t>
  </si>
  <si>
    <t>%</t>
  </si>
  <si>
    <t>Ausgewählte Freie Berufe</t>
  </si>
  <si>
    <t>Gesamtbetrag der Einkünfte
von … bis unter … Euro</t>
  </si>
  <si>
    <t>Überwiegende Einkunftsart</t>
  </si>
  <si>
    <t xml:space="preserve">1) Die Einkünfte aus freiberuflicher Tätigkeit überwiegen die jeweiligen Einkünfte aus Land- und Forstwirtschaft, aus Gewerbebetrieb und aus nichtselbständiger Arbeit. </t>
  </si>
  <si>
    <t xml:space="preserve">1) Einschließlich der Steuerfälle/Steuerpflichtigen ohne Einkommensteuerveranlagung, soweit Werte in der elektronischen Lohnsteuerbescheinigung enthalten waren. </t>
  </si>
  <si>
    <t>1) Einschließlich der Steuerfälle/Steuerpflichtigen ohne Einkommensteuerveranlagung, soweit Werte in der elektronischen Lohnsteuerbescheinigung enthalten waren.</t>
  </si>
  <si>
    <t>1 000 Euro</t>
  </si>
  <si>
    <t>© Hessisches Statistisches Landesamt, Wiesbaden, 2022. Vervielfältigung und Verbreitung, auch auszugsweise, mit Quellenangabe gestattet.</t>
  </si>
  <si>
    <r>
      <t>Unbeschränkt Lohn- und Einkommensteuerpflichtige</t>
    </r>
    <r>
      <rPr>
        <b/>
        <vertAlign val="superscript"/>
        <sz val="8"/>
        <rFont val="Arial"/>
        <family val="2"/>
      </rPr>
      <t>1)</t>
    </r>
    <r>
      <rPr>
        <b/>
        <sz val="10"/>
        <rFont val="Arial"/>
        <family val="2"/>
      </rPr>
      <t xml:space="preserve"> in Hessen 2018
nach überwiegender Einkunftsart </t>
    </r>
  </si>
  <si>
    <t>Selbständige Arbeit</t>
  </si>
  <si>
    <t>Nichtselbständige Arbeit</t>
  </si>
  <si>
    <t>Sonstige Einkünfte</t>
  </si>
  <si>
    <r>
      <t>Unbeschränkt Lohn- und Einkommensteuerpflichtige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Hessen 2018
nach Größenklassen des Gesamtbetrages der Einkünfte</t>
    </r>
  </si>
  <si>
    <r>
      <t>Unbeschränkt Lohn- und Einkommensteuerpflichtige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Hessen seit 1986</t>
    </r>
  </si>
  <si>
    <t>1) Einschließlich der Steuerfälle/Steuerpflichtigen ohne Einkommensteuerveranlagung, soweit Werte in der elektronischen Lohnsteuerbescheinigung enthalten waren.  — 2) Seit Einführung der Abgeltungssteuer im Jahr 2009 müssen die Einkünfte aus Kapitalvermögen in der Einkommensteuererklärung nicht mehr nachgewiesen werden.</t>
  </si>
  <si>
    <r>
      <t>Unbeschränkt Einkommensteuerpflichtige mit überwiegenden Einkünften aus
freiberuflicher Tätigkeit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Hessen 2018  in ausgewählten Freien Berufen</t>
    </r>
  </si>
  <si>
    <t>Rechtsanwältinnen und Rechtsanwälte und Notarinnen und Notare (einschl. Patentanwältinnen und Patentanwälte)</t>
  </si>
  <si>
    <t xml:space="preserve">Wirtschaftsprüferinnen und Wirtschaftsprüfer und vereidigte Buchprüferinnen und Buchprüfer                 </t>
  </si>
  <si>
    <t>Steuerberaterinnen und Steuerberater und Steuerbevollmächtigte</t>
  </si>
  <si>
    <t>Sonstige Wirtschaftsberaterinnen und Wirtschaftsberater (ohne Vermögensberatung und -verwaltung)</t>
  </si>
  <si>
    <t>Ärztinnen und Ärzte (Ärztinnen und Ärzte für Allgemeinmedizin, praktische Ärztinnen und Ärzte und Fachärztinnen und Fachärzte)</t>
  </si>
  <si>
    <t>Zahnärztinnen und Zahnärzte (einschl. Dentistinnen und Dentisten), ohne Zahntechnik</t>
  </si>
  <si>
    <t>Tierärztinnen und Tierärzte</t>
  </si>
  <si>
    <t>Architektinnen und Architekten, Innenarchitektinnen und Innenarchitekten, Vermessungs- und Bauingenieurinnen und Vermessungs- und Bauingenieure (ohne Film- und Bühnenarchitektur)</t>
  </si>
  <si>
    <t>Ingenieurinnen und Ingenieure für technische Fachplanung und Ingenieurdesign</t>
  </si>
  <si>
    <t>Freiberuflich tätige Fotografinnen und Fotografen</t>
  </si>
  <si>
    <t xml:space="preserve">Übersetzerinnen und Übersetzer, Dolmetscherinnen und Dolmetscher                                  </t>
  </si>
  <si>
    <t>Textil-, Schmuck- und Möbeldesignerinnen und Textil-, Schmuck- und Möbeldesigner</t>
  </si>
  <si>
    <t>Lotsinnen und Lotsen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</si>
</sst>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"/>
    <numFmt numFmtId="165" formatCode="#\ ###\ ##0"/>
    <numFmt numFmtId="166" formatCode="\ 0"/>
    <numFmt numFmtId="167" formatCode="#\ ###\ ###\ ##0&quot; &quot;;\–#\ ###\ ###\ ##0&quot; &quot;;0&quot; &quot;;@&quot; &quot;"/>
    <numFmt numFmtId="168" formatCode="#\ ###\ ###\ ##0\ \ ;\–#\ ###\ ###\ ##0\ \ ;\—\ \ ;@\ \ "/>
    <numFmt numFmtId="169" formatCode="0.0\ \ "/>
    <numFmt numFmtId="170" formatCode="#\ ###\ ###\ ##0\ \ "/>
  </numFmts>
  <fonts count="18" x14ac:knownFonts="1">
    <font>
      <sz val="10"/>
      <name val="MS Sans Serif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/>
    <xf numFmtId="0" fontId="7" fillId="0" borderId="0"/>
  </cellStyleXfs>
  <cellXfs count="8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/>
    <xf numFmtId="166" fontId="1" fillId="0" borderId="0" xfId="0" applyNumberFormat="1" applyFont="1"/>
    <xf numFmtId="167" fontId="3" fillId="0" borderId="0" xfId="0" applyNumberFormat="1" applyFont="1"/>
    <xf numFmtId="0" fontId="7" fillId="0" borderId="0" xfId="1"/>
    <xf numFmtId="0" fontId="6" fillId="0" borderId="0" xfId="1" applyFont="1" applyBorder="1" applyAlignment="1">
      <alignment horizontal="center"/>
    </xf>
    <xf numFmtId="0" fontId="6" fillId="0" borderId="0" xfId="1" applyFont="1"/>
    <xf numFmtId="0" fontId="11" fillId="0" borderId="0" xfId="1" applyFont="1" applyAlignment="1">
      <alignment horizontal="left" vertical="top"/>
    </xf>
    <xf numFmtId="0" fontId="6" fillId="0" borderId="0" xfId="1" applyFont="1" applyAlignment="1"/>
    <xf numFmtId="0" fontId="7" fillId="0" borderId="0" xfId="1" applyFont="1"/>
    <xf numFmtId="166" fontId="1" fillId="0" borderId="0" xfId="1" applyNumberFormat="1" applyFont="1" applyAlignment="1">
      <alignment horizontal="right"/>
    </xf>
    <xf numFmtId="0" fontId="0" fillId="0" borderId="0" xfId="0" applyAlignment="1"/>
    <xf numFmtId="0" fontId="7" fillId="0" borderId="0" xfId="1" applyBorder="1"/>
    <xf numFmtId="49" fontId="6" fillId="0" borderId="2" xfId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justify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0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1" applyFont="1" applyAlignment="1"/>
    <xf numFmtId="0" fontId="13" fillId="0" borderId="0" xfId="1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10" fillId="0" borderId="0" xfId="1" applyFont="1" applyAlignment="1">
      <alignment horizontal="center"/>
    </xf>
    <xf numFmtId="0" fontId="15" fillId="0" borderId="0" xfId="0" applyFont="1" applyAlignment="1">
      <alignment horizontal="left" wrapText="1"/>
    </xf>
    <xf numFmtId="0" fontId="6" fillId="0" borderId="0" xfId="1" applyFont="1" applyFill="1"/>
    <xf numFmtId="0" fontId="7" fillId="0" borderId="0" xfId="1" applyFont="1" applyFill="1"/>
    <xf numFmtId="164" fontId="6" fillId="0" borderId="0" xfId="0" applyNumberFormat="1" applyFont="1" applyFill="1" applyAlignment="1">
      <alignment horizontal="right" vertical="center" wrapText="1"/>
    </xf>
    <xf numFmtId="168" fontId="2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0" fontId="6" fillId="0" borderId="0" xfId="1" applyFont="1" applyFill="1" applyAlignment="1">
      <alignment wrapText="1"/>
    </xf>
    <xf numFmtId="170" fontId="6" fillId="0" borderId="0" xfId="1" applyNumberFormat="1" applyFont="1" applyBorder="1" applyAlignment="1">
      <alignment horizontal="right"/>
    </xf>
    <xf numFmtId="170" fontId="2" fillId="0" borderId="0" xfId="1" applyNumberFormat="1" applyFont="1" applyBorder="1" applyAlignment="1">
      <alignment horizontal="right"/>
    </xf>
    <xf numFmtId="170" fontId="6" fillId="0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justify"/>
    </xf>
    <xf numFmtId="166" fontId="3" fillId="0" borderId="0" xfId="1" applyNumberFormat="1" applyFont="1" applyAlignment="1">
      <alignment horizontal="justify" wrapText="1"/>
    </xf>
    <xf numFmtId="0" fontId="8" fillId="0" borderId="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justify" wrapText="1"/>
    </xf>
    <xf numFmtId="166" fontId="3" fillId="0" borderId="0" xfId="0" applyNumberFormat="1" applyFont="1" applyAlignment="1">
      <alignment horizontal="justify"/>
    </xf>
    <xf numFmtId="0" fontId="8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0" xfId="1" applyFont="1" applyFill="1" applyAlignment="1">
      <alignment horizontal="justify" wrapText="1"/>
    </xf>
  </cellXfs>
  <cellStyles count="4">
    <cellStyle name="Standard" xfId="0" builtinId="0"/>
    <cellStyle name="Standard 2" xfId="1"/>
    <cellStyle name="Standard 3" xfId="2"/>
    <cellStyle name="Standard 3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76200</xdr:rowOff>
    </xdr:from>
    <xdr:to>
      <xdr:col>6</xdr:col>
      <xdr:colOff>0</xdr:colOff>
      <xdr:row>1</xdr:row>
      <xdr:rowOff>180975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5514975" y="581025"/>
          <a:ext cx="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</a:p>
      </xdr:txBody>
    </xdr:sp>
    <xdr:clientData/>
  </xdr:twoCellAnchor>
  <xdr:twoCellAnchor>
    <xdr:from>
      <xdr:col>6</xdr:col>
      <xdr:colOff>0</xdr:colOff>
      <xdr:row>1</xdr:row>
      <xdr:rowOff>38100</xdr:rowOff>
    </xdr:from>
    <xdr:to>
      <xdr:col>6</xdr:col>
      <xdr:colOff>0</xdr:colOff>
      <xdr:row>1</xdr:row>
      <xdr:rowOff>276225</xdr:rowOff>
    </xdr:to>
    <xdr:sp macro="" textlink="">
      <xdr:nvSpPr>
        <xdr:cNvPr id="3" name="Text 15"/>
        <xdr:cNvSpPr txBox="1">
          <a:spLocks noChangeArrowheads="1"/>
        </xdr:cNvSpPr>
      </xdr:nvSpPr>
      <xdr:spPr bwMode="auto">
        <a:xfrm>
          <a:off x="5514975" y="5429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MS Sans Serif"/>
            </a:rPr>
            <a:t>Festgesetzte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MS Sans Serif"/>
            </a:rPr>
            <a:t>Körperschaftsteuer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Line 38"/>
        <xdr:cNvSpPr>
          <a:spLocks noChangeShapeType="1"/>
        </xdr:cNvSpPr>
      </xdr:nvSpPr>
      <xdr:spPr bwMode="auto">
        <a:xfrm>
          <a:off x="5514975" y="494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Line 39"/>
        <xdr:cNvSpPr>
          <a:spLocks noChangeShapeType="1"/>
        </xdr:cNvSpPr>
      </xdr:nvSpPr>
      <xdr:spPr bwMode="auto">
        <a:xfrm>
          <a:off x="5514975" y="494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66675</xdr:rowOff>
    </xdr:from>
    <xdr:to>
      <xdr:col>6</xdr:col>
      <xdr:colOff>0</xdr:colOff>
      <xdr:row>5</xdr:row>
      <xdr:rowOff>66675</xdr:rowOff>
    </xdr:to>
    <xdr:sp macro="" textlink="">
      <xdr:nvSpPr>
        <xdr:cNvPr id="7" name="Line 40"/>
        <xdr:cNvSpPr>
          <a:spLocks noChangeShapeType="1"/>
        </xdr:cNvSpPr>
      </xdr:nvSpPr>
      <xdr:spPr bwMode="auto">
        <a:xfrm>
          <a:off x="5514975" y="470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66675</xdr:rowOff>
    </xdr:from>
    <xdr:to>
      <xdr:col>6</xdr:col>
      <xdr:colOff>0</xdr:colOff>
      <xdr:row>5</xdr:row>
      <xdr:rowOff>66675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>
          <a:off x="5514975" y="470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Line 47"/>
        <xdr:cNvSpPr>
          <a:spLocks noChangeShapeType="1"/>
        </xdr:cNvSpPr>
      </xdr:nvSpPr>
      <xdr:spPr bwMode="auto">
        <a:xfrm>
          <a:off x="5514975" y="494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5514975" y="494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Line 38"/>
        <xdr:cNvSpPr>
          <a:spLocks noChangeShapeType="1"/>
        </xdr:cNvSpPr>
      </xdr:nvSpPr>
      <xdr:spPr bwMode="auto">
        <a:xfrm>
          <a:off x="5514975" y="494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Line 39"/>
        <xdr:cNvSpPr>
          <a:spLocks noChangeShapeType="1"/>
        </xdr:cNvSpPr>
      </xdr:nvSpPr>
      <xdr:spPr bwMode="auto">
        <a:xfrm>
          <a:off x="5514975" y="494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66675</xdr:rowOff>
    </xdr:from>
    <xdr:to>
      <xdr:col>6</xdr:col>
      <xdr:colOff>0</xdr:colOff>
      <xdr:row>5</xdr:row>
      <xdr:rowOff>66675</xdr:rowOff>
    </xdr:to>
    <xdr:sp macro="" textlink="">
      <xdr:nvSpPr>
        <xdr:cNvPr id="23" name="Line 40"/>
        <xdr:cNvSpPr>
          <a:spLocks noChangeShapeType="1"/>
        </xdr:cNvSpPr>
      </xdr:nvSpPr>
      <xdr:spPr bwMode="auto">
        <a:xfrm>
          <a:off x="5514975" y="470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66675</xdr:rowOff>
    </xdr:from>
    <xdr:to>
      <xdr:col>6</xdr:col>
      <xdr:colOff>0</xdr:colOff>
      <xdr:row>5</xdr:row>
      <xdr:rowOff>66675</xdr:rowOff>
    </xdr:to>
    <xdr:sp macro="" textlink="">
      <xdr:nvSpPr>
        <xdr:cNvPr id="26" name="Line 46"/>
        <xdr:cNvSpPr>
          <a:spLocks noChangeShapeType="1"/>
        </xdr:cNvSpPr>
      </xdr:nvSpPr>
      <xdr:spPr bwMode="auto">
        <a:xfrm>
          <a:off x="5514975" y="470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Line 47"/>
        <xdr:cNvSpPr>
          <a:spLocks noChangeShapeType="1"/>
        </xdr:cNvSpPr>
      </xdr:nvSpPr>
      <xdr:spPr bwMode="auto">
        <a:xfrm>
          <a:off x="5514975" y="494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Line 48"/>
        <xdr:cNvSpPr>
          <a:spLocks noChangeShapeType="1"/>
        </xdr:cNvSpPr>
      </xdr:nvSpPr>
      <xdr:spPr bwMode="auto">
        <a:xfrm>
          <a:off x="5514975" y="494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76200</xdr:rowOff>
    </xdr:from>
    <xdr:to>
      <xdr:col>5</xdr:col>
      <xdr:colOff>0</xdr:colOff>
      <xdr:row>1</xdr:row>
      <xdr:rowOff>180975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5495925" y="581025"/>
          <a:ext cx="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</a:p>
      </xdr:txBody>
    </xdr:sp>
    <xdr:clientData/>
  </xdr:twoCellAnchor>
  <xdr:twoCellAnchor>
    <xdr:from>
      <xdr:col>5</xdr:col>
      <xdr:colOff>0</xdr:colOff>
      <xdr:row>1</xdr:row>
      <xdr:rowOff>38100</xdr:rowOff>
    </xdr:from>
    <xdr:to>
      <xdr:col>5</xdr:col>
      <xdr:colOff>0</xdr:colOff>
      <xdr:row>1</xdr:row>
      <xdr:rowOff>276225</xdr:rowOff>
    </xdr:to>
    <xdr:sp macro="" textlink="">
      <xdr:nvSpPr>
        <xdr:cNvPr id="3" name="Text 15"/>
        <xdr:cNvSpPr txBox="1">
          <a:spLocks noChangeArrowheads="1"/>
        </xdr:cNvSpPr>
      </xdr:nvSpPr>
      <xdr:spPr bwMode="auto">
        <a:xfrm>
          <a:off x="5495925" y="5429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MS Sans Serif"/>
            </a:rPr>
            <a:t>Festgesetzte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MS Sans Serif"/>
            </a:rPr>
            <a:t>Körperschaftsteuer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pane ySplit="4" topLeftCell="A5" activePane="bottomLeft" state="frozen"/>
      <selection pane="bottomLeft" sqref="A1:G1"/>
    </sheetView>
  </sheetViews>
  <sheetFormatPr baseColWidth="10" defaultRowHeight="13.2" x14ac:dyDescent="0.25"/>
  <cols>
    <col min="1" max="1" width="8.33203125" style="9" customWidth="1"/>
    <col min="2" max="7" width="13.6640625" style="9" customWidth="1"/>
    <col min="8" max="250" width="11.44140625" style="9"/>
    <col min="251" max="251" width="8.33203125" style="9" customWidth="1"/>
    <col min="252" max="252" width="13.33203125" style="9" customWidth="1"/>
    <col min="253" max="253" width="15.6640625" style="9" customWidth="1"/>
    <col min="254" max="254" width="16.88671875" style="9" customWidth="1"/>
    <col min="255" max="255" width="15" style="9" customWidth="1"/>
    <col min="256" max="256" width="14.88671875" style="9" customWidth="1"/>
    <col min="257" max="257" width="15" style="9" customWidth="1"/>
    <col min="258" max="506" width="11.44140625" style="9"/>
    <col min="507" max="507" width="8.33203125" style="9" customWidth="1"/>
    <col min="508" max="508" width="13.33203125" style="9" customWidth="1"/>
    <col min="509" max="509" width="15.6640625" style="9" customWidth="1"/>
    <col min="510" max="510" width="16.88671875" style="9" customWidth="1"/>
    <col min="511" max="511" width="15" style="9" customWidth="1"/>
    <col min="512" max="512" width="14.88671875" style="9" customWidth="1"/>
    <col min="513" max="513" width="15" style="9" customWidth="1"/>
    <col min="514" max="762" width="11.44140625" style="9"/>
    <col min="763" max="763" width="8.33203125" style="9" customWidth="1"/>
    <col min="764" max="764" width="13.33203125" style="9" customWidth="1"/>
    <col min="765" max="765" width="15.6640625" style="9" customWidth="1"/>
    <col min="766" max="766" width="16.88671875" style="9" customWidth="1"/>
    <col min="767" max="767" width="15" style="9" customWidth="1"/>
    <col min="768" max="768" width="14.88671875" style="9" customWidth="1"/>
    <col min="769" max="769" width="15" style="9" customWidth="1"/>
    <col min="770" max="1018" width="11.44140625" style="9"/>
    <col min="1019" max="1019" width="8.33203125" style="9" customWidth="1"/>
    <col min="1020" max="1020" width="13.33203125" style="9" customWidth="1"/>
    <col min="1021" max="1021" width="15.6640625" style="9" customWidth="1"/>
    <col min="1022" max="1022" width="16.88671875" style="9" customWidth="1"/>
    <col min="1023" max="1023" width="15" style="9" customWidth="1"/>
    <col min="1024" max="1024" width="14.88671875" style="9" customWidth="1"/>
    <col min="1025" max="1025" width="15" style="9" customWidth="1"/>
    <col min="1026" max="1274" width="11.44140625" style="9"/>
    <col min="1275" max="1275" width="8.33203125" style="9" customWidth="1"/>
    <col min="1276" max="1276" width="13.33203125" style="9" customWidth="1"/>
    <col min="1277" max="1277" width="15.6640625" style="9" customWidth="1"/>
    <col min="1278" max="1278" width="16.88671875" style="9" customWidth="1"/>
    <col min="1279" max="1279" width="15" style="9" customWidth="1"/>
    <col min="1280" max="1280" width="14.88671875" style="9" customWidth="1"/>
    <col min="1281" max="1281" width="15" style="9" customWidth="1"/>
    <col min="1282" max="1530" width="11.44140625" style="9"/>
    <col min="1531" max="1531" width="8.33203125" style="9" customWidth="1"/>
    <col min="1532" max="1532" width="13.33203125" style="9" customWidth="1"/>
    <col min="1533" max="1533" width="15.6640625" style="9" customWidth="1"/>
    <col min="1534" max="1534" width="16.88671875" style="9" customWidth="1"/>
    <col min="1535" max="1535" width="15" style="9" customWidth="1"/>
    <col min="1536" max="1536" width="14.88671875" style="9" customWidth="1"/>
    <col min="1537" max="1537" width="15" style="9" customWidth="1"/>
    <col min="1538" max="1786" width="11.44140625" style="9"/>
    <col min="1787" max="1787" width="8.33203125" style="9" customWidth="1"/>
    <col min="1788" max="1788" width="13.33203125" style="9" customWidth="1"/>
    <col min="1789" max="1789" width="15.6640625" style="9" customWidth="1"/>
    <col min="1790" max="1790" width="16.88671875" style="9" customWidth="1"/>
    <col min="1791" max="1791" width="15" style="9" customWidth="1"/>
    <col min="1792" max="1792" width="14.88671875" style="9" customWidth="1"/>
    <col min="1793" max="1793" width="15" style="9" customWidth="1"/>
    <col min="1794" max="2042" width="11.44140625" style="9"/>
    <col min="2043" max="2043" width="8.33203125" style="9" customWidth="1"/>
    <col min="2044" max="2044" width="13.33203125" style="9" customWidth="1"/>
    <col min="2045" max="2045" width="15.6640625" style="9" customWidth="1"/>
    <col min="2046" max="2046" width="16.88671875" style="9" customWidth="1"/>
    <col min="2047" max="2047" width="15" style="9" customWidth="1"/>
    <col min="2048" max="2048" width="14.88671875" style="9" customWidth="1"/>
    <col min="2049" max="2049" width="15" style="9" customWidth="1"/>
    <col min="2050" max="2298" width="11.44140625" style="9"/>
    <col min="2299" max="2299" width="8.33203125" style="9" customWidth="1"/>
    <col min="2300" max="2300" width="13.33203125" style="9" customWidth="1"/>
    <col min="2301" max="2301" width="15.6640625" style="9" customWidth="1"/>
    <col min="2302" max="2302" width="16.88671875" style="9" customWidth="1"/>
    <col min="2303" max="2303" width="15" style="9" customWidth="1"/>
    <col min="2304" max="2304" width="14.88671875" style="9" customWidth="1"/>
    <col min="2305" max="2305" width="15" style="9" customWidth="1"/>
    <col min="2306" max="2554" width="11.44140625" style="9"/>
    <col min="2555" max="2555" width="8.33203125" style="9" customWidth="1"/>
    <col min="2556" max="2556" width="13.33203125" style="9" customWidth="1"/>
    <col min="2557" max="2557" width="15.6640625" style="9" customWidth="1"/>
    <col min="2558" max="2558" width="16.88671875" style="9" customWidth="1"/>
    <col min="2559" max="2559" width="15" style="9" customWidth="1"/>
    <col min="2560" max="2560" width="14.88671875" style="9" customWidth="1"/>
    <col min="2561" max="2561" width="15" style="9" customWidth="1"/>
    <col min="2562" max="2810" width="11.44140625" style="9"/>
    <col min="2811" max="2811" width="8.33203125" style="9" customWidth="1"/>
    <col min="2812" max="2812" width="13.33203125" style="9" customWidth="1"/>
    <col min="2813" max="2813" width="15.6640625" style="9" customWidth="1"/>
    <col min="2814" max="2814" width="16.88671875" style="9" customWidth="1"/>
    <col min="2815" max="2815" width="15" style="9" customWidth="1"/>
    <col min="2816" max="2816" width="14.88671875" style="9" customWidth="1"/>
    <col min="2817" max="2817" width="15" style="9" customWidth="1"/>
    <col min="2818" max="3066" width="11.44140625" style="9"/>
    <col min="3067" max="3067" width="8.33203125" style="9" customWidth="1"/>
    <col min="3068" max="3068" width="13.33203125" style="9" customWidth="1"/>
    <col min="3069" max="3069" width="15.6640625" style="9" customWidth="1"/>
    <col min="3070" max="3070" width="16.88671875" style="9" customWidth="1"/>
    <col min="3071" max="3071" width="15" style="9" customWidth="1"/>
    <col min="3072" max="3072" width="14.88671875" style="9" customWidth="1"/>
    <col min="3073" max="3073" width="15" style="9" customWidth="1"/>
    <col min="3074" max="3322" width="11.44140625" style="9"/>
    <col min="3323" max="3323" width="8.33203125" style="9" customWidth="1"/>
    <col min="3324" max="3324" width="13.33203125" style="9" customWidth="1"/>
    <col min="3325" max="3325" width="15.6640625" style="9" customWidth="1"/>
    <col min="3326" max="3326" width="16.88671875" style="9" customWidth="1"/>
    <col min="3327" max="3327" width="15" style="9" customWidth="1"/>
    <col min="3328" max="3328" width="14.88671875" style="9" customWidth="1"/>
    <col min="3329" max="3329" width="15" style="9" customWidth="1"/>
    <col min="3330" max="3578" width="11.44140625" style="9"/>
    <col min="3579" max="3579" width="8.33203125" style="9" customWidth="1"/>
    <col min="3580" max="3580" width="13.33203125" style="9" customWidth="1"/>
    <col min="3581" max="3581" width="15.6640625" style="9" customWidth="1"/>
    <col min="3582" max="3582" width="16.88671875" style="9" customWidth="1"/>
    <col min="3583" max="3583" width="15" style="9" customWidth="1"/>
    <col min="3584" max="3584" width="14.88671875" style="9" customWidth="1"/>
    <col min="3585" max="3585" width="15" style="9" customWidth="1"/>
    <col min="3586" max="3834" width="11.44140625" style="9"/>
    <col min="3835" max="3835" width="8.33203125" style="9" customWidth="1"/>
    <col min="3836" max="3836" width="13.33203125" style="9" customWidth="1"/>
    <col min="3837" max="3837" width="15.6640625" style="9" customWidth="1"/>
    <col min="3838" max="3838" width="16.88671875" style="9" customWidth="1"/>
    <col min="3839" max="3839" width="15" style="9" customWidth="1"/>
    <col min="3840" max="3840" width="14.88671875" style="9" customWidth="1"/>
    <col min="3841" max="3841" width="15" style="9" customWidth="1"/>
    <col min="3842" max="4090" width="11.44140625" style="9"/>
    <col min="4091" max="4091" width="8.33203125" style="9" customWidth="1"/>
    <col min="4092" max="4092" width="13.33203125" style="9" customWidth="1"/>
    <col min="4093" max="4093" width="15.6640625" style="9" customWidth="1"/>
    <col min="4094" max="4094" width="16.88671875" style="9" customWidth="1"/>
    <col min="4095" max="4095" width="15" style="9" customWidth="1"/>
    <col min="4096" max="4096" width="14.88671875" style="9" customWidth="1"/>
    <col min="4097" max="4097" width="15" style="9" customWidth="1"/>
    <col min="4098" max="4346" width="11.44140625" style="9"/>
    <col min="4347" max="4347" width="8.33203125" style="9" customWidth="1"/>
    <col min="4348" max="4348" width="13.33203125" style="9" customWidth="1"/>
    <col min="4349" max="4349" width="15.6640625" style="9" customWidth="1"/>
    <col min="4350" max="4350" width="16.88671875" style="9" customWidth="1"/>
    <col min="4351" max="4351" width="15" style="9" customWidth="1"/>
    <col min="4352" max="4352" width="14.88671875" style="9" customWidth="1"/>
    <col min="4353" max="4353" width="15" style="9" customWidth="1"/>
    <col min="4354" max="4602" width="11.44140625" style="9"/>
    <col min="4603" max="4603" width="8.33203125" style="9" customWidth="1"/>
    <col min="4604" max="4604" width="13.33203125" style="9" customWidth="1"/>
    <col min="4605" max="4605" width="15.6640625" style="9" customWidth="1"/>
    <col min="4606" max="4606" width="16.88671875" style="9" customWidth="1"/>
    <col min="4607" max="4607" width="15" style="9" customWidth="1"/>
    <col min="4608" max="4608" width="14.88671875" style="9" customWidth="1"/>
    <col min="4609" max="4609" width="15" style="9" customWidth="1"/>
    <col min="4610" max="4858" width="11.44140625" style="9"/>
    <col min="4859" max="4859" width="8.33203125" style="9" customWidth="1"/>
    <col min="4860" max="4860" width="13.33203125" style="9" customWidth="1"/>
    <col min="4861" max="4861" width="15.6640625" style="9" customWidth="1"/>
    <col min="4862" max="4862" width="16.88671875" style="9" customWidth="1"/>
    <col min="4863" max="4863" width="15" style="9" customWidth="1"/>
    <col min="4864" max="4864" width="14.88671875" style="9" customWidth="1"/>
    <col min="4865" max="4865" width="15" style="9" customWidth="1"/>
    <col min="4866" max="5114" width="11.44140625" style="9"/>
    <col min="5115" max="5115" width="8.33203125" style="9" customWidth="1"/>
    <col min="5116" max="5116" width="13.33203125" style="9" customWidth="1"/>
    <col min="5117" max="5117" width="15.6640625" style="9" customWidth="1"/>
    <col min="5118" max="5118" width="16.88671875" style="9" customWidth="1"/>
    <col min="5119" max="5119" width="15" style="9" customWidth="1"/>
    <col min="5120" max="5120" width="14.88671875" style="9" customWidth="1"/>
    <col min="5121" max="5121" width="15" style="9" customWidth="1"/>
    <col min="5122" max="5370" width="11.44140625" style="9"/>
    <col min="5371" max="5371" width="8.33203125" style="9" customWidth="1"/>
    <col min="5372" max="5372" width="13.33203125" style="9" customWidth="1"/>
    <col min="5373" max="5373" width="15.6640625" style="9" customWidth="1"/>
    <col min="5374" max="5374" width="16.88671875" style="9" customWidth="1"/>
    <col min="5375" max="5375" width="15" style="9" customWidth="1"/>
    <col min="5376" max="5376" width="14.88671875" style="9" customWidth="1"/>
    <col min="5377" max="5377" width="15" style="9" customWidth="1"/>
    <col min="5378" max="5626" width="11.44140625" style="9"/>
    <col min="5627" max="5627" width="8.33203125" style="9" customWidth="1"/>
    <col min="5628" max="5628" width="13.33203125" style="9" customWidth="1"/>
    <col min="5629" max="5629" width="15.6640625" style="9" customWidth="1"/>
    <col min="5630" max="5630" width="16.88671875" style="9" customWidth="1"/>
    <col min="5631" max="5631" width="15" style="9" customWidth="1"/>
    <col min="5632" max="5632" width="14.88671875" style="9" customWidth="1"/>
    <col min="5633" max="5633" width="15" style="9" customWidth="1"/>
    <col min="5634" max="5882" width="11.44140625" style="9"/>
    <col min="5883" max="5883" width="8.33203125" style="9" customWidth="1"/>
    <col min="5884" max="5884" width="13.33203125" style="9" customWidth="1"/>
    <col min="5885" max="5885" width="15.6640625" style="9" customWidth="1"/>
    <col min="5886" max="5886" width="16.88671875" style="9" customWidth="1"/>
    <col min="5887" max="5887" width="15" style="9" customWidth="1"/>
    <col min="5888" max="5888" width="14.88671875" style="9" customWidth="1"/>
    <col min="5889" max="5889" width="15" style="9" customWidth="1"/>
    <col min="5890" max="6138" width="11.44140625" style="9"/>
    <col min="6139" max="6139" width="8.33203125" style="9" customWidth="1"/>
    <col min="6140" max="6140" width="13.33203125" style="9" customWidth="1"/>
    <col min="6141" max="6141" width="15.6640625" style="9" customWidth="1"/>
    <col min="6142" max="6142" width="16.88671875" style="9" customWidth="1"/>
    <col min="6143" max="6143" width="15" style="9" customWidth="1"/>
    <col min="6144" max="6144" width="14.88671875" style="9" customWidth="1"/>
    <col min="6145" max="6145" width="15" style="9" customWidth="1"/>
    <col min="6146" max="6394" width="11.44140625" style="9"/>
    <col min="6395" max="6395" width="8.33203125" style="9" customWidth="1"/>
    <col min="6396" max="6396" width="13.33203125" style="9" customWidth="1"/>
    <col min="6397" max="6397" width="15.6640625" style="9" customWidth="1"/>
    <col min="6398" max="6398" width="16.88671875" style="9" customWidth="1"/>
    <col min="6399" max="6399" width="15" style="9" customWidth="1"/>
    <col min="6400" max="6400" width="14.88671875" style="9" customWidth="1"/>
    <col min="6401" max="6401" width="15" style="9" customWidth="1"/>
    <col min="6402" max="6650" width="11.44140625" style="9"/>
    <col min="6651" max="6651" width="8.33203125" style="9" customWidth="1"/>
    <col min="6652" max="6652" width="13.33203125" style="9" customWidth="1"/>
    <col min="6653" max="6653" width="15.6640625" style="9" customWidth="1"/>
    <col min="6654" max="6654" width="16.88671875" style="9" customWidth="1"/>
    <col min="6655" max="6655" width="15" style="9" customWidth="1"/>
    <col min="6656" max="6656" width="14.88671875" style="9" customWidth="1"/>
    <col min="6657" max="6657" width="15" style="9" customWidth="1"/>
    <col min="6658" max="6906" width="11.44140625" style="9"/>
    <col min="6907" max="6907" width="8.33203125" style="9" customWidth="1"/>
    <col min="6908" max="6908" width="13.33203125" style="9" customWidth="1"/>
    <col min="6909" max="6909" width="15.6640625" style="9" customWidth="1"/>
    <col min="6910" max="6910" width="16.88671875" style="9" customWidth="1"/>
    <col min="6911" max="6911" width="15" style="9" customWidth="1"/>
    <col min="6912" max="6912" width="14.88671875" style="9" customWidth="1"/>
    <col min="6913" max="6913" width="15" style="9" customWidth="1"/>
    <col min="6914" max="7162" width="11.44140625" style="9"/>
    <col min="7163" max="7163" width="8.33203125" style="9" customWidth="1"/>
    <col min="7164" max="7164" width="13.33203125" style="9" customWidth="1"/>
    <col min="7165" max="7165" width="15.6640625" style="9" customWidth="1"/>
    <col min="7166" max="7166" width="16.88671875" style="9" customWidth="1"/>
    <col min="7167" max="7167" width="15" style="9" customWidth="1"/>
    <col min="7168" max="7168" width="14.88671875" style="9" customWidth="1"/>
    <col min="7169" max="7169" width="15" style="9" customWidth="1"/>
    <col min="7170" max="7418" width="11.44140625" style="9"/>
    <col min="7419" max="7419" width="8.33203125" style="9" customWidth="1"/>
    <col min="7420" max="7420" width="13.33203125" style="9" customWidth="1"/>
    <col min="7421" max="7421" width="15.6640625" style="9" customWidth="1"/>
    <col min="7422" max="7422" width="16.88671875" style="9" customWidth="1"/>
    <col min="7423" max="7423" width="15" style="9" customWidth="1"/>
    <col min="7424" max="7424" width="14.88671875" style="9" customWidth="1"/>
    <col min="7425" max="7425" width="15" style="9" customWidth="1"/>
    <col min="7426" max="7674" width="11.44140625" style="9"/>
    <col min="7675" max="7675" width="8.33203125" style="9" customWidth="1"/>
    <col min="7676" max="7676" width="13.33203125" style="9" customWidth="1"/>
    <col min="7677" max="7677" width="15.6640625" style="9" customWidth="1"/>
    <col min="7678" max="7678" width="16.88671875" style="9" customWidth="1"/>
    <col min="7679" max="7679" width="15" style="9" customWidth="1"/>
    <col min="7680" max="7680" width="14.88671875" style="9" customWidth="1"/>
    <col min="7681" max="7681" width="15" style="9" customWidth="1"/>
    <col min="7682" max="7930" width="11.44140625" style="9"/>
    <col min="7931" max="7931" width="8.33203125" style="9" customWidth="1"/>
    <col min="7932" max="7932" width="13.33203125" style="9" customWidth="1"/>
    <col min="7933" max="7933" width="15.6640625" style="9" customWidth="1"/>
    <col min="7934" max="7934" width="16.88671875" style="9" customWidth="1"/>
    <col min="7935" max="7935" width="15" style="9" customWidth="1"/>
    <col min="7936" max="7936" width="14.88671875" style="9" customWidth="1"/>
    <col min="7937" max="7937" width="15" style="9" customWidth="1"/>
    <col min="7938" max="8186" width="11.44140625" style="9"/>
    <col min="8187" max="8187" width="8.33203125" style="9" customWidth="1"/>
    <col min="8188" max="8188" width="13.33203125" style="9" customWidth="1"/>
    <col min="8189" max="8189" width="15.6640625" style="9" customWidth="1"/>
    <col min="8190" max="8190" width="16.88671875" style="9" customWidth="1"/>
    <col min="8191" max="8191" width="15" style="9" customWidth="1"/>
    <col min="8192" max="8192" width="14.88671875" style="9" customWidth="1"/>
    <col min="8193" max="8193" width="15" style="9" customWidth="1"/>
    <col min="8194" max="8442" width="11.44140625" style="9"/>
    <col min="8443" max="8443" width="8.33203125" style="9" customWidth="1"/>
    <col min="8444" max="8444" width="13.33203125" style="9" customWidth="1"/>
    <col min="8445" max="8445" width="15.6640625" style="9" customWidth="1"/>
    <col min="8446" max="8446" width="16.88671875" style="9" customWidth="1"/>
    <col min="8447" max="8447" width="15" style="9" customWidth="1"/>
    <col min="8448" max="8448" width="14.88671875" style="9" customWidth="1"/>
    <col min="8449" max="8449" width="15" style="9" customWidth="1"/>
    <col min="8450" max="8698" width="11.44140625" style="9"/>
    <col min="8699" max="8699" width="8.33203125" style="9" customWidth="1"/>
    <col min="8700" max="8700" width="13.33203125" style="9" customWidth="1"/>
    <col min="8701" max="8701" width="15.6640625" style="9" customWidth="1"/>
    <col min="8702" max="8702" width="16.88671875" style="9" customWidth="1"/>
    <col min="8703" max="8703" width="15" style="9" customWidth="1"/>
    <col min="8704" max="8704" width="14.88671875" style="9" customWidth="1"/>
    <col min="8705" max="8705" width="15" style="9" customWidth="1"/>
    <col min="8706" max="8954" width="11.44140625" style="9"/>
    <col min="8955" max="8955" width="8.33203125" style="9" customWidth="1"/>
    <col min="8956" max="8956" width="13.33203125" style="9" customWidth="1"/>
    <col min="8957" max="8957" width="15.6640625" style="9" customWidth="1"/>
    <col min="8958" max="8958" width="16.88671875" style="9" customWidth="1"/>
    <col min="8959" max="8959" width="15" style="9" customWidth="1"/>
    <col min="8960" max="8960" width="14.88671875" style="9" customWidth="1"/>
    <col min="8961" max="8961" width="15" style="9" customWidth="1"/>
    <col min="8962" max="9210" width="11.44140625" style="9"/>
    <col min="9211" max="9211" width="8.33203125" style="9" customWidth="1"/>
    <col min="9212" max="9212" width="13.33203125" style="9" customWidth="1"/>
    <col min="9213" max="9213" width="15.6640625" style="9" customWidth="1"/>
    <col min="9214" max="9214" width="16.88671875" style="9" customWidth="1"/>
    <col min="9215" max="9215" width="15" style="9" customWidth="1"/>
    <col min="9216" max="9216" width="14.88671875" style="9" customWidth="1"/>
    <col min="9217" max="9217" width="15" style="9" customWidth="1"/>
    <col min="9218" max="9466" width="11.44140625" style="9"/>
    <col min="9467" max="9467" width="8.33203125" style="9" customWidth="1"/>
    <col min="9468" max="9468" width="13.33203125" style="9" customWidth="1"/>
    <col min="9469" max="9469" width="15.6640625" style="9" customWidth="1"/>
    <col min="9470" max="9470" width="16.88671875" style="9" customWidth="1"/>
    <col min="9471" max="9471" width="15" style="9" customWidth="1"/>
    <col min="9472" max="9472" width="14.88671875" style="9" customWidth="1"/>
    <col min="9473" max="9473" width="15" style="9" customWidth="1"/>
    <col min="9474" max="9722" width="11.44140625" style="9"/>
    <col min="9723" max="9723" width="8.33203125" style="9" customWidth="1"/>
    <col min="9724" max="9724" width="13.33203125" style="9" customWidth="1"/>
    <col min="9725" max="9725" width="15.6640625" style="9" customWidth="1"/>
    <col min="9726" max="9726" width="16.88671875" style="9" customWidth="1"/>
    <col min="9727" max="9727" width="15" style="9" customWidth="1"/>
    <col min="9728" max="9728" width="14.88671875" style="9" customWidth="1"/>
    <col min="9729" max="9729" width="15" style="9" customWidth="1"/>
    <col min="9730" max="9978" width="11.44140625" style="9"/>
    <col min="9979" max="9979" width="8.33203125" style="9" customWidth="1"/>
    <col min="9980" max="9980" width="13.33203125" style="9" customWidth="1"/>
    <col min="9981" max="9981" width="15.6640625" style="9" customWidth="1"/>
    <col min="9982" max="9982" width="16.88671875" style="9" customWidth="1"/>
    <col min="9983" max="9983" width="15" style="9" customWidth="1"/>
    <col min="9984" max="9984" width="14.88671875" style="9" customWidth="1"/>
    <col min="9985" max="9985" width="15" style="9" customWidth="1"/>
    <col min="9986" max="10234" width="11.44140625" style="9"/>
    <col min="10235" max="10235" width="8.33203125" style="9" customWidth="1"/>
    <col min="10236" max="10236" width="13.33203125" style="9" customWidth="1"/>
    <col min="10237" max="10237" width="15.6640625" style="9" customWidth="1"/>
    <col min="10238" max="10238" width="16.88671875" style="9" customWidth="1"/>
    <col min="10239" max="10239" width="15" style="9" customWidth="1"/>
    <col min="10240" max="10240" width="14.88671875" style="9" customWidth="1"/>
    <col min="10241" max="10241" width="15" style="9" customWidth="1"/>
    <col min="10242" max="10490" width="11.44140625" style="9"/>
    <col min="10491" max="10491" width="8.33203125" style="9" customWidth="1"/>
    <col min="10492" max="10492" width="13.33203125" style="9" customWidth="1"/>
    <col min="10493" max="10493" width="15.6640625" style="9" customWidth="1"/>
    <col min="10494" max="10494" width="16.88671875" style="9" customWidth="1"/>
    <col min="10495" max="10495" width="15" style="9" customWidth="1"/>
    <col min="10496" max="10496" width="14.88671875" style="9" customWidth="1"/>
    <col min="10497" max="10497" width="15" style="9" customWidth="1"/>
    <col min="10498" max="10746" width="11.44140625" style="9"/>
    <col min="10747" max="10747" width="8.33203125" style="9" customWidth="1"/>
    <col min="10748" max="10748" width="13.33203125" style="9" customWidth="1"/>
    <col min="10749" max="10749" width="15.6640625" style="9" customWidth="1"/>
    <col min="10750" max="10750" width="16.88671875" style="9" customWidth="1"/>
    <col min="10751" max="10751" width="15" style="9" customWidth="1"/>
    <col min="10752" max="10752" width="14.88671875" style="9" customWidth="1"/>
    <col min="10753" max="10753" width="15" style="9" customWidth="1"/>
    <col min="10754" max="11002" width="11.44140625" style="9"/>
    <col min="11003" max="11003" width="8.33203125" style="9" customWidth="1"/>
    <col min="11004" max="11004" width="13.33203125" style="9" customWidth="1"/>
    <col min="11005" max="11005" width="15.6640625" style="9" customWidth="1"/>
    <col min="11006" max="11006" width="16.88671875" style="9" customWidth="1"/>
    <col min="11007" max="11007" width="15" style="9" customWidth="1"/>
    <col min="11008" max="11008" width="14.88671875" style="9" customWidth="1"/>
    <col min="11009" max="11009" width="15" style="9" customWidth="1"/>
    <col min="11010" max="11258" width="11.44140625" style="9"/>
    <col min="11259" max="11259" width="8.33203125" style="9" customWidth="1"/>
    <col min="11260" max="11260" width="13.33203125" style="9" customWidth="1"/>
    <col min="11261" max="11261" width="15.6640625" style="9" customWidth="1"/>
    <col min="11262" max="11262" width="16.88671875" style="9" customWidth="1"/>
    <col min="11263" max="11263" width="15" style="9" customWidth="1"/>
    <col min="11264" max="11264" width="14.88671875" style="9" customWidth="1"/>
    <col min="11265" max="11265" width="15" style="9" customWidth="1"/>
    <col min="11266" max="11514" width="11.44140625" style="9"/>
    <col min="11515" max="11515" width="8.33203125" style="9" customWidth="1"/>
    <col min="11516" max="11516" width="13.33203125" style="9" customWidth="1"/>
    <col min="11517" max="11517" width="15.6640625" style="9" customWidth="1"/>
    <col min="11518" max="11518" width="16.88671875" style="9" customWidth="1"/>
    <col min="11519" max="11519" width="15" style="9" customWidth="1"/>
    <col min="11520" max="11520" width="14.88671875" style="9" customWidth="1"/>
    <col min="11521" max="11521" width="15" style="9" customWidth="1"/>
    <col min="11522" max="11770" width="11.44140625" style="9"/>
    <col min="11771" max="11771" width="8.33203125" style="9" customWidth="1"/>
    <col min="11772" max="11772" width="13.33203125" style="9" customWidth="1"/>
    <col min="11773" max="11773" width="15.6640625" style="9" customWidth="1"/>
    <col min="11774" max="11774" width="16.88671875" style="9" customWidth="1"/>
    <col min="11775" max="11775" width="15" style="9" customWidth="1"/>
    <col min="11776" max="11776" width="14.88671875" style="9" customWidth="1"/>
    <col min="11777" max="11777" width="15" style="9" customWidth="1"/>
    <col min="11778" max="12026" width="11.44140625" style="9"/>
    <col min="12027" max="12027" width="8.33203125" style="9" customWidth="1"/>
    <col min="12028" max="12028" width="13.33203125" style="9" customWidth="1"/>
    <col min="12029" max="12029" width="15.6640625" style="9" customWidth="1"/>
    <col min="12030" max="12030" width="16.88671875" style="9" customWidth="1"/>
    <col min="12031" max="12031" width="15" style="9" customWidth="1"/>
    <col min="12032" max="12032" width="14.88671875" style="9" customWidth="1"/>
    <col min="12033" max="12033" width="15" style="9" customWidth="1"/>
    <col min="12034" max="12282" width="11.44140625" style="9"/>
    <col min="12283" max="12283" width="8.33203125" style="9" customWidth="1"/>
    <col min="12284" max="12284" width="13.33203125" style="9" customWidth="1"/>
    <col min="12285" max="12285" width="15.6640625" style="9" customWidth="1"/>
    <col min="12286" max="12286" width="16.88671875" style="9" customWidth="1"/>
    <col min="12287" max="12287" width="15" style="9" customWidth="1"/>
    <col min="12288" max="12288" width="14.88671875" style="9" customWidth="1"/>
    <col min="12289" max="12289" width="15" style="9" customWidth="1"/>
    <col min="12290" max="12538" width="11.44140625" style="9"/>
    <col min="12539" max="12539" width="8.33203125" style="9" customWidth="1"/>
    <col min="12540" max="12540" width="13.33203125" style="9" customWidth="1"/>
    <col min="12541" max="12541" width="15.6640625" style="9" customWidth="1"/>
    <col min="12542" max="12542" width="16.88671875" style="9" customWidth="1"/>
    <col min="12543" max="12543" width="15" style="9" customWidth="1"/>
    <col min="12544" max="12544" width="14.88671875" style="9" customWidth="1"/>
    <col min="12545" max="12545" width="15" style="9" customWidth="1"/>
    <col min="12546" max="12794" width="11.44140625" style="9"/>
    <col min="12795" max="12795" width="8.33203125" style="9" customWidth="1"/>
    <col min="12796" max="12796" width="13.33203125" style="9" customWidth="1"/>
    <col min="12797" max="12797" width="15.6640625" style="9" customWidth="1"/>
    <col min="12798" max="12798" width="16.88671875" style="9" customWidth="1"/>
    <col min="12799" max="12799" width="15" style="9" customWidth="1"/>
    <col min="12800" max="12800" width="14.88671875" style="9" customWidth="1"/>
    <col min="12801" max="12801" width="15" style="9" customWidth="1"/>
    <col min="12802" max="13050" width="11.44140625" style="9"/>
    <col min="13051" max="13051" width="8.33203125" style="9" customWidth="1"/>
    <col min="13052" max="13052" width="13.33203125" style="9" customWidth="1"/>
    <col min="13053" max="13053" width="15.6640625" style="9" customWidth="1"/>
    <col min="13054" max="13054" width="16.88671875" style="9" customWidth="1"/>
    <col min="13055" max="13055" width="15" style="9" customWidth="1"/>
    <col min="13056" max="13056" width="14.88671875" style="9" customWidth="1"/>
    <col min="13057" max="13057" width="15" style="9" customWidth="1"/>
    <col min="13058" max="13306" width="11.44140625" style="9"/>
    <col min="13307" max="13307" width="8.33203125" style="9" customWidth="1"/>
    <col min="13308" max="13308" width="13.33203125" style="9" customWidth="1"/>
    <col min="13309" max="13309" width="15.6640625" style="9" customWidth="1"/>
    <col min="13310" max="13310" width="16.88671875" style="9" customWidth="1"/>
    <col min="13311" max="13311" width="15" style="9" customWidth="1"/>
    <col min="13312" max="13312" width="14.88671875" style="9" customWidth="1"/>
    <col min="13313" max="13313" width="15" style="9" customWidth="1"/>
    <col min="13314" max="13562" width="11.44140625" style="9"/>
    <col min="13563" max="13563" width="8.33203125" style="9" customWidth="1"/>
    <col min="13564" max="13564" width="13.33203125" style="9" customWidth="1"/>
    <col min="13565" max="13565" width="15.6640625" style="9" customWidth="1"/>
    <col min="13566" max="13566" width="16.88671875" style="9" customWidth="1"/>
    <col min="13567" max="13567" width="15" style="9" customWidth="1"/>
    <col min="13568" max="13568" width="14.88671875" style="9" customWidth="1"/>
    <col min="13569" max="13569" width="15" style="9" customWidth="1"/>
    <col min="13570" max="13818" width="11.44140625" style="9"/>
    <col min="13819" max="13819" width="8.33203125" style="9" customWidth="1"/>
    <col min="13820" max="13820" width="13.33203125" style="9" customWidth="1"/>
    <col min="13821" max="13821" width="15.6640625" style="9" customWidth="1"/>
    <col min="13822" max="13822" width="16.88671875" style="9" customWidth="1"/>
    <col min="13823" max="13823" width="15" style="9" customWidth="1"/>
    <col min="13824" max="13824" width="14.88671875" style="9" customWidth="1"/>
    <col min="13825" max="13825" width="15" style="9" customWidth="1"/>
    <col min="13826" max="14074" width="11.44140625" style="9"/>
    <col min="14075" max="14075" width="8.33203125" style="9" customWidth="1"/>
    <col min="14076" max="14076" width="13.33203125" style="9" customWidth="1"/>
    <col min="14077" max="14077" width="15.6640625" style="9" customWidth="1"/>
    <col min="14078" max="14078" width="16.88671875" style="9" customWidth="1"/>
    <col min="14079" max="14079" width="15" style="9" customWidth="1"/>
    <col min="14080" max="14080" width="14.88671875" style="9" customWidth="1"/>
    <col min="14081" max="14081" width="15" style="9" customWidth="1"/>
    <col min="14082" max="14330" width="11.44140625" style="9"/>
    <col min="14331" max="14331" width="8.33203125" style="9" customWidth="1"/>
    <col min="14332" max="14332" width="13.33203125" style="9" customWidth="1"/>
    <col min="14333" max="14333" width="15.6640625" style="9" customWidth="1"/>
    <col min="14334" max="14334" width="16.88671875" style="9" customWidth="1"/>
    <col min="14335" max="14335" width="15" style="9" customWidth="1"/>
    <col min="14336" max="14336" width="14.88671875" style="9" customWidth="1"/>
    <col min="14337" max="14337" width="15" style="9" customWidth="1"/>
    <col min="14338" max="14586" width="11.44140625" style="9"/>
    <col min="14587" max="14587" width="8.33203125" style="9" customWidth="1"/>
    <col min="14588" max="14588" width="13.33203125" style="9" customWidth="1"/>
    <col min="14589" max="14589" width="15.6640625" style="9" customWidth="1"/>
    <col min="14590" max="14590" width="16.88671875" style="9" customWidth="1"/>
    <col min="14591" max="14591" width="15" style="9" customWidth="1"/>
    <col min="14592" max="14592" width="14.88671875" style="9" customWidth="1"/>
    <col min="14593" max="14593" width="15" style="9" customWidth="1"/>
    <col min="14594" max="14842" width="11.44140625" style="9"/>
    <col min="14843" max="14843" width="8.33203125" style="9" customWidth="1"/>
    <col min="14844" max="14844" width="13.33203125" style="9" customWidth="1"/>
    <col min="14845" max="14845" width="15.6640625" style="9" customWidth="1"/>
    <col min="14846" max="14846" width="16.88671875" style="9" customWidth="1"/>
    <col min="14847" max="14847" width="15" style="9" customWidth="1"/>
    <col min="14848" max="14848" width="14.88671875" style="9" customWidth="1"/>
    <col min="14849" max="14849" width="15" style="9" customWidth="1"/>
    <col min="14850" max="15098" width="11.44140625" style="9"/>
    <col min="15099" max="15099" width="8.33203125" style="9" customWidth="1"/>
    <col min="15100" max="15100" width="13.33203125" style="9" customWidth="1"/>
    <col min="15101" max="15101" width="15.6640625" style="9" customWidth="1"/>
    <col min="15102" max="15102" width="16.88671875" style="9" customWidth="1"/>
    <col min="15103" max="15103" width="15" style="9" customWidth="1"/>
    <col min="15104" max="15104" width="14.88671875" style="9" customWidth="1"/>
    <col min="15105" max="15105" width="15" style="9" customWidth="1"/>
    <col min="15106" max="15354" width="11.44140625" style="9"/>
    <col min="15355" max="15355" width="8.33203125" style="9" customWidth="1"/>
    <col min="15356" max="15356" width="13.33203125" style="9" customWidth="1"/>
    <col min="15357" max="15357" width="15.6640625" style="9" customWidth="1"/>
    <col min="15358" max="15358" width="16.88671875" style="9" customWidth="1"/>
    <col min="15359" max="15359" width="15" style="9" customWidth="1"/>
    <col min="15360" max="15360" width="14.88671875" style="9" customWidth="1"/>
    <col min="15361" max="15361" width="15" style="9" customWidth="1"/>
    <col min="15362" max="15610" width="11.44140625" style="9"/>
    <col min="15611" max="15611" width="8.33203125" style="9" customWidth="1"/>
    <col min="15612" max="15612" width="13.33203125" style="9" customWidth="1"/>
    <col min="15613" max="15613" width="15.6640625" style="9" customWidth="1"/>
    <col min="15614" max="15614" width="16.88671875" style="9" customWidth="1"/>
    <col min="15615" max="15615" width="15" style="9" customWidth="1"/>
    <col min="15616" max="15616" width="14.88671875" style="9" customWidth="1"/>
    <col min="15617" max="15617" width="15" style="9" customWidth="1"/>
    <col min="15618" max="15866" width="11.44140625" style="9"/>
    <col min="15867" max="15867" width="8.33203125" style="9" customWidth="1"/>
    <col min="15868" max="15868" width="13.33203125" style="9" customWidth="1"/>
    <col min="15869" max="15869" width="15.6640625" style="9" customWidth="1"/>
    <col min="15870" max="15870" width="16.88671875" style="9" customWidth="1"/>
    <col min="15871" max="15871" width="15" style="9" customWidth="1"/>
    <col min="15872" max="15872" width="14.88671875" style="9" customWidth="1"/>
    <col min="15873" max="15873" width="15" style="9" customWidth="1"/>
    <col min="15874" max="16122" width="11.44140625" style="9"/>
    <col min="16123" max="16123" width="8.33203125" style="9" customWidth="1"/>
    <col min="16124" max="16124" width="13.33203125" style="9" customWidth="1"/>
    <col min="16125" max="16125" width="15.6640625" style="9" customWidth="1"/>
    <col min="16126" max="16126" width="16.88671875" style="9" customWidth="1"/>
    <col min="16127" max="16127" width="15" style="9" customWidth="1"/>
    <col min="16128" max="16128" width="14.88671875" style="9" customWidth="1"/>
    <col min="16129" max="16129" width="15" style="9" customWidth="1"/>
    <col min="16130" max="16378" width="11.44140625" style="9"/>
    <col min="16379" max="16384" width="11.5546875" style="9" customWidth="1"/>
  </cols>
  <sheetData>
    <row r="1" spans="1:9" ht="39.9" customHeight="1" x14ac:dyDescent="0.25">
      <c r="A1" s="53" t="s">
        <v>50</v>
      </c>
      <c r="B1" s="53"/>
      <c r="C1" s="53"/>
      <c r="D1" s="53"/>
      <c r="E1" s="53"/>
      <c r="F1" s="53"/>
      <c r="G1" s="53"/>
      <c r="I1" s="32"/>
    </row>
    <row r="2" spans="1:9" ht="15.9" customHeight="1" x14ac:dyDescent="0.25">
      <c r="A2" s="54" t="s">
        <v>30</v>
      </c>
      <c r="B2" s="57" t="s">
        <v>0</v>
      </c>
      <c r="C2" s="58" t="s">
        <v>11</v>
      </c>
      <c r="D2" s="58"/>
      <c r="E2" s="58" t="s">
        <v>1</v>
      </c>
      <c r="F2" s="57" t="s">
        <v>4</v>
      </c>
      <c r="G2" s="59" t="s">
        <v>34</v>
      </c>
      <c r="H2" s="17"/>
      <c r="I2" s="33"/>
    </row>
    <row r="3" spans="1:9" ht="15.9" customHeight="1" x14ac:dyDescent="0.25">
      <c r="A3" s="55"/>
      <c r="B3" s="57"/>
      <c r="C3" s="18" t="s">
        <v>13</v>
      </c>
      <c r="D3" s="18" t="s">
        <v>31</v>
      </c>
      <c r="E3" s="58"/>
      <c r="F3" s="57"/>
      <c r="G3" s="59"/>
      <c r="H3" s="17"/>
      <c r="I3" s="33"/>
    </row>
    <row r="4" spans="1:9" ht="15.9" customHeight="1" x14ac:dyDescent="0.25">
      <c r="A4" s="56"/>
      <c r="B4" s="57"/>
      <c r="C4" s="18" t="s">
        <v>43</v>
      </c>
      <c r="D4" s="18" t="s">
        <v>16</v>
      </c>
      <c r="E4" s="60" t="s">
        <v>43</v>
      </c>
      <c r="F4" s="60"/>
      <c r="G4" s="61"/>
      <c r="H4" s="17"/>
      <c r="I4" s="34"/>
    </row>
    <row r="5" spans="1:9" ht="24.9" customHeight="1" x14ac:dyDescent="0.25">
      <c r="A5" s="10">
        <v>1986</v>
      </c>
      <c r="B5" s="48">
        <v>2083877</v>
      </c>
      <c r="C5" s="49">
        <v>46295623</v>
      </c>
      <c r="D5" s="48">
        <v>22216</v>
      </c>
      <c r="E5" s="49">
        <v>38651854</v>
      </c>
      <c r="F5" s="49">
        <v>37429785</v>
      </c>
      <c r="G5" s="48">
        <v>9129758</v>
      </c>
      <c r="H5" s="17"/>
    </row>
    <row r="6" spans="1:9" ht="20.100000000000001" customHeight="1" x14ac:dyDescent="0.25">
      <c r="A6" s="10">
        <v>1989</v>
      </c>
      <c r="B6" s="48">
        <v>2154052</v>
      </c>
      <c r="C6" s="48">
        <v>55648982</v>
      </c>
      <c r="D6" s="48">
        <v>25835</v>
      </c>
      <c r="E6" s="48">
        <v>46925269</v>
      </c>
      <c r="F6" s="48">
        <v>45201188</v>
      </c>
      <c r="G6" s="48">
        <v>11030646</v>
      </c>
      <c r="H6" s="17"/>
    </row>
    <row r="7" spans="1:9" ht="20.100000000000001" customHeight="1" x14ac:dyDescent="0.25">
      <c r="A7" s="10">
        <v>1992</v>
      </c>
      <c r="B7" s="48">
        <v>2168854</v>
      </c>
      <c r="C7" s="48">
        <v>67309562</v>
      </c>
      <c r="D7" s="48">
        <v>31034</v>
      </c>
      <c r="E7" s="48">
        <v>57955249</v>
      </c>
      <c r="F7" s="48">
        <v>55298177</v>
      </c>
      <c r="G7" s="48">
        <v>12619903</v>
      </c>
      <c r="H7" s="17"/>
    </row>
    <row r="8" spans="1:9" ht="20.100000000000001" customHeight="1" x14ac:dyDescent="0.25">
      <c r="A8" s="10">
        <v>1995</v>
      </c>
      <c r="B8" s="48">
        <v>2144057</v>
      </c>
      <c r="C8" s="48">
        <v>69604105</v>
      </c>
      <c r="D8" s="48">
        <v>32464</v>
      </c>
      <c r="E8" s="48">
        <v>58687365</v>
      </c>
      <c r="F8" s="48">
        <v>55969208</v>
      </c>
      <c r="G8" s="48">
        <v>12736519</v>
      </c>
      <c r="H8" s="17"/>
    </row>
    <row r="9" spans="1:9" ht="20.100000000000001" customHeight="1" x14ac:dyDescent="0.25">
      <c r="A9" s="10">
        <v>1998</v>
      </c>
      <c r="B9" s="48">
        <v>2168616</v>
      </c>
      <c r="C9" s="48">
        <v>74955578</v>
      </c>
      <c r="D9" s="48">
        <v>34564</v>
      </c>
      <c r="E9" s="48">
        <v>63830805</v>
      </c>
      <c r="F9" s="48">
        <v>63200294</v>
      </c>
      <c r="G9" s="48">
        <v>15043764</v>
      </c>
      <c r="H9" s="17"/>
    </row>
    <row r="10" spans="1:9" ht="20.100000000000001" customHeight="1" x14ac:dyDescent="0.25">
      <c r="A10" s="10">
        <v>2001</v>
      </c>
      <c r="B10" s="48">
        <v>2239548</v>
      </c>
      <c r="C10" s="48">
        <v>83211892</v>
      </c>
      <c r="D10" s="48">
        <v>37156</v>
      </c>
      <c r="E10" s="48">
        <v>72686142</v>
      </c>
      <c r="F10" s="48">
        <v>71429704</v>
      </c>
      <c r="G10" s="48">
        <v>16779331</v>
      </c>
      <c r="H10" s="17"/>
    </row>
    <row r="11" spans="1:9" ht="20.100000000000001" customHeight="1" x14ac:dyDescent="0.25">
      <c r="A11" s="10">
        <v>2004</v>
      </c>
      <c r="B11" s="48">
        <v>2727097</v>
      </c>
      <c r="C11" s="48">
        <v>88901915</v>
      </c>
      <c r="D11" s="48">
        <v>32599</v>
      </c>
      <c r="E11" s="48">
        <v>77366254</v>
      </c>
      <c r="F11" s="48">
        <v>75704695</v>
      </c>
      <c r="G11" s="48">
        <v>16461694</v>
      </c>
      <c r="H11" s="17"/>
    </row>
    <row r="12" spans="1:9" ht="20.100000000000001" customHeight="1" x14ac:dyDescent="0.25">
      <c r="A12" s="10">
        <v>2007</v>
      </c>
      <c r="B12" s="48">
        <v>2940597</v>
      </c>
      <c r="C12" s="48">
        <v>101626517</v>
      </c>
      <c r="D12" s="48">
        <v>34560</v>
      </c>
      <c r="E12" s="48">
        <v>90523597</v>
      </c>
      <c r="F12" s="48">
        <v>88883158</v>
      </c>
      <c r="G12" s="48">
        <v>19016709</v>
      </c>
      <c r="H12" s="17"/>
    </row>
    <row r="13" spans="1:9" ht="20.100000000000001" customHeight="1" x14ac:dyDescent="0.25">
      <c r="A13" s="10">
        <v>2010</v>
      </c>
      <c r="B13" s="48">
        <v>2976755</v>
      </c>
      <c r="C13" s="48">
        <v>103538729</v>
      </c>
      <c r="D13" s="48">
        <v>34782.415415443997</v>
      </c>
      <c r="E13" s="48">
        <v>88682607</v>
      </c>
      <c r="F13" s="48">
        <v>86748086</v>
      </c>
      <c r="G13" s="48">
        <v>18302232</v>
      </c>
      <c r="H13" s="17"/>
    </row>
    <row r="14" spans="1:9" ht="20.100000000000001" customHeight="1" x14ac:dyDescent="0.25">
      <c r="A14" s="10">
        <v>2013</v>
      </c>
      <c r="B14" s="48">
        <v>3028689</v>
      </c>
      <c r="C14" s="48">
        <v>115760607</v>
      </c>
      <c r="D14" s="48">
        <v>38221.358151992499</v>
      </c>
      <c r="E14" s="48">
        <v>99083632</v>
      </c>
      <c r="F14" s="48">
        <v>96783871</v>
      </c>
      <c r="G14" s="48">
        <v>21349241</v>
      </c>
      <c r="H14" s="17"/>
    </row>
    <row r="15" spans="1:9" ht="20.100000000000001" customHeight="1" x14ac:dyDescent="0.25">
      <c r="A15" s="10">
        <v>2014</v>
      </c>
      <c r="B15" s="48">
        <v>3060368</v>
      </c>
      <c r="C15" s="48">
        <v>121056277</v>
      </c>
      <c r="D15" s="48">
        <v>39556</v>
      </c>
      <c r="E15" s="48">
        <v>103766384</v>
      </c>
      <c r="F15" s="48">
        <v>101354022</v>
      </c>
      <c r="G15" s="48">
        <v>22613104</v>
      </c>
      <c r="H15" s="17"/>
    </row>
    <row r="16" spans="1:9" ht="19.95" customHeight="1" x14ac:dyDescent="0.25">
      <c r="A16" s="10">
        <v>2015</v>
      </c>
      <c r="B16" s="48">
        <v>3090718</v>
      </c>
      <c r="C16" s="48">
        <v>126035743</v>
      </c>
      <c r="D16" s="48">
        <v>40778.790882895169</v>
      </c>
      <c r="E16" s="48">
        <v>108263345</v>
      </c>
      <c r="F16" s="48">
        <v>105734638</v>
      </c>
      <c r="G16" s="48">
        <v>23860082</v>
      </c>
      <c r="H16" s="17"/>
    </row>
    <row r="17" spans="1:8" ht="19.95" customHeight="1" x14ac:dyDescent="0.25">
      <c r="A17" s="10">
        <v>2016</v>
      </c>
      <c r="B17" s="48">
        <v>3126807</v>
      </c>
      <c r="C17" s="48">
        <v>131091713</v>
      </c>
      <c r="D17" s="48">
        <v>41925</v>
      </c>
      <c r="E17" s="48">
        <v>112378904</v>
      </c>
      <c r="F17" s="48">
        <v>109744161</v>
      </c>
      <c r="G17" s="48">
        <v>24532089</v>
      </c>
      <c r="H17" s="17"/>
    </row>
    <row r="18" spans="1:8" ht="19.95" customHeight="1" x14ac:dyDescent="0.25">
      <c r="A18" s="10">
        <v>2017</v>
      </c>
      <c r="B18" s="48">
        <v>3178115</v>
      </c>
      <c r="C18" s="48">
        <v>136554629</v>
      </c>
      <c r="D18" s="48">
        <v>42967</v>
      </c>
      <c r="E18" s="48">
        <v>117134762</v>
      </c>
      <c r="F18" s="48">
        <v>114355934</v>
      </c>
      <c r="G18" s="48">
        <v>25988784</v>
      </c>
      <c r="H18" s="17"/>
    </row>
    <row r="19" spans="1:8" ht="19.95" customHeight="1" x14ac:dyDescent="0.25">
      <c r="A19" s="10">
        <v>2018</v>
      </c>
      <c r="B19" s="50">
        <v>3213675</v>
      </c>
      <c r="C19" s="50">
        <v>142949221</v>
      </c>
      <c r="D19" s="50">
        <v>44482</v>
      </c>
      <c r="E19" s="50">
        <v>122986773</v>
      </c>
      <c r="F19" s="50">
        <v>120085394</v>
      </c>
      <c r="G19" s="50">
        <v>27103545</v>
      </c>
      <c r="H19" s="17"/>
    </row>
    <row r="20" spans="1:8" ht="12" customHeight="1" x14ac:dyDescent="0.25">
      <c r="A20" s="15" t="s">
        <v>3</v>
      </c>
    </row>
    <row r="21" spans="1:8" ht="18.899999999999999" customHeight="1" x14ac:dyDescent="0.25">
      <c r="A21" s="52" t="s">
        <v>42</v>
      </c>
      <c r="B21" s="52"/>
      <c r="C21" s="52"/>
      <c r="D21" s="52"/>
      <c r="E21" s="52"/>
      <c r="F21" s="52"/>
      <c r="G21" s="52"/>
      <c r="H21" s="19"/>
    </row>
    <row r="22" spans="1:8" ht="9.9" customHeight="1" x14ac:dyDescent="0.25">
      <c r="A22" s="51" t="s">
        <v>44</v>
      </c>
      <c r="B22" s="51"/>
      <c r="C22" s="51"/>
      <c r="D22" s="51"/>
      <c r="E22" s="51"/>
      <c r="F22" s="51"/>
      <c r="G22" s="51"/>
    </row>
  </sheetData>
  <mergeCells count="10">
    <mergeCell ref="A22:G22"/>
    <mergeCell ref="A21:G21"/>
    <mergeCell ref="A1:G1"/>
    <mergeCell ref="A2:A4"/>
    <mergeCell ref="B2:B4"/>
    <mergeCell ref="C2:D2"/>
    <mergeCell ref="E2:E3"/>
    <mergeCell ref="F2:F3"/>
    <mergeCell ref="G2:G3"/>
    <mergeCell ref="E4:G4"/>
  </mergeCells>
  <printOptions horizontalCentered="1"/>
  <pageMargins left="0.59055118110236227" right="0.59055118110236227" top="0.98425196850393704" bottom="0.708661417322834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sqref="A1:G1"/>
    </sheetView>
  </sheetViews>
  <sheetFormatPr baseColWidth="10" defaultColWidth="11.44140625" defaultRowHeight="9.6" x14ac:dyDescent="0.2"/>
  <cols>
    <col min="1" max="1" width="9.33203125" style="4" customWidth="1"/>
    <col min="2" max="2" width="8" style="4" customWidth="1"/>
    <col min="3" max="3" width="8.6640625" style="4" customWidth="1"/>
    <col min="4" max="4" width="16" style="4" customWidth="1"/>
    <col min="5" max="5" width="8.6640625" style="4" customWidth="1"/>
    <col min="6" max="6" width="14.88671875" style="4" customWidth="1"/>
    <col min="7" max="7" width="8.6640625" style="4" customWidth="1"/>
    <col min="8" max="16384" width="11.44140625" style="4"/>
  </cols>
  <sheetData>
    <row r="1" spans="1:8" s="1" customFormat="1" ht="39.9" customHeight="1" x14ac:dyDescent="0.25">
      <c r="A1" s="64" t="s">
        <v>49</v>
      </c>
      <c r="B1" s="64"/>
      <c r="C1" s="64"/>
      <c r="D1" s="64"/>
      <c r="E1" s="64"/>
      <c r="F1" s="64"/>
      <c r="G1" s="64"/>
      <c r="H1" s="32"/>
    </row>
    <row r="2" spans="1:8" s="2" customFormat="1" ht="15.9" customHeight="1" x14ac:dyDescent="0.25">
      <c r="A2" s="65" t="s">
        <v>38</v>
      </c>
      <c r="B2" s="66"/>
      <c r="C2" s="67"/>
      <c r="D2" s="70" t="s">
        <v>0</v>
      </c>
      <c r="E2" s="71"/>
      <c r="F2" s="72" t="s">
        <v>11</v>
      </c>
      <c r="G2" s="70"/>
      <c r="H2" s="33"/>
    </row>
    <row r="3" spans="1:8" ht="15.9" customHeight="1" x14ac:dyDescent="0.2">
      <c r="A3" s="68"/>
      <c r="B3" s="68"/>
      <c r="C3" s="69"/>
      <c r="D3" s="28" t="s">
        <v>2</v>
      </c>
      <c r="E3" s="35" t="s">
        <v>36</v>
      </c>
      <c r="F3" s="3" t="s">
        <v>43</v>
      </c>
      <c r="G3" s="36" t="s">
        <v>36</v>
      </c>
      <c r="H3" s="33"/>
    </row>
    <row r="4" spans="1:8" s="5" customFormat="1" ht="24.9" customHeight="1" x14ac:dyDescent="0.2">
      <c r="A4" s="22"/>
      <c r="B4" s="22"/>
      <c r="C4" s="24" t="s">
        <v>35</v>
      </c>
      <c r="D4" s="44">
        <v>94044</v>
      </c>
      <c r="E4" s="46">
        <f>D4*100/$D$25</f>
        <v>2.9263693435086</v>
      </c>
      <c r="F4" s="44">
        <v>0</v>
      </c>
      <c r="G4" s="46">
        <v>0</v>
      </c>
      <c r="H4" s="34"/>
    </row>
    <row r="5" spans="1:8" ht="18" customHeight="1" x14ac:dyDescent="0.2">
      <c r="A5" s="25">
        <v>1</v>
      </c>
      <c r="B5" s="20" t="s">
        <v>8</v>
      </c>
      <c r="C5" s="25">
        <v>5000</v>
      </c>
      <c r="D5" s="44">
        <v>347675</v>
      </c>
      <c r="E5" s="46">
        <f t="shared" ref="E5:E25" si="0">D5*100/$D$25</f>
        <v>10.818611091662971</v>
      </c>
      <c r="F5" s="44">
        <v>715348</v>
      </c>
      <c r="G5" s="46">
        <f t="shared" ref="G5:G25" si="1">F5*100/$F$25</f>
        <v>0.50042105511019186</v>
      </c>
    </row>
    <row r="6" spans="1:8" ht="18" customHeight="1" x14ac:dyDescent="0.2">
      <c r="A6" s="25">
        <v>5000</v>
      </c>
      <c r="B6" s="20" t="s">
        <v>8</v>
      </c>
      <c r="C6" s="25">
        <v>10000</v>
      </c>
      <c r="D6" s="44">
        <v>207894</v>
      </c>
      <c r="E6" s="46">
        <f t="shared" si="0"/>
        <v>6.4690424513990994</v>
      </c>
      <c r="F6" s="44">
        <v>1570067</v>
      </c>
      <c r="G6" s="46">
        <f t="shared" si="1"/>
        <v>1.0983389689126042</v>
      </c>
    </row>
    <row r="7" spans="1:8" ht="18" customHeight="1" x14ac:dyDescent="0.2">
      <c r="A7" s="25">
        <v>10000</v>
      </c>
      <c r="B7" s="20" t="s">
        <v>8</v>
      </c>
      <c r="C7" s="25">
        <v>15000</v>
      </c>
      <c r="D7" s="44">
        <v>238426</v>
      </c>
      <c r="E7" s="46">
        <f t="shared" si="0"/>
        <v>7.419107408185333</v>
      </c>
      <c r="F7" s="44">
        <v>2986746</v>
      </c>
      <c r="G7" s="46">
        <f t="shared" si="1"/>
        <v>2.0893754992900591</v>
      </c>
    </row>
    <row r="8" spans="1:8" s="5" customFormat="1" ht="18" customHeight="1" x14ac:dyDescent="0.2">
      <c r="A8" s="25">
        <v>15000</v>
      </c>
      <c r="B8" s="20" t="s">
        <v>8</v>
      </c>
      <c r="C8" s="25">
        <v>20000</v>
      </c>
      <c r="D8" s="44">
        <v>235443</v>
      </c>
      <c r="E8" s="46">
        <f t="shared" si="0"/>
        <v>7.326285327545567</v>
      </c>
      <c r="F8" s="44">
        <v>4114553</v>
      </c>
      <c r="G8" s="46">
        <f t="shared" si="1"/>
        <v>2.8783318798218565</v>
      </c>
    </row>
    <row r="9" spans="1:8" s="6" customFormat="1" ht="18" customHeight="1" x14ac:dyDescent="0.2">
      <c r="A9" s="25">
        <v>20000</v>
      </c>
      <c r="B9" s="20" t="s">
        <v>8</v>
      </c>
      <c r="C9" s="25">
        <v>25000</v>
      </c>
      <c r="D9" s="44">
        <v>232089</v>
      </c>
      <c r="E9" s="46">
        <f t="shared" si="0"/>
        <v>7.2219188312446034</v>
      </c>
      <c r="F9" s="44">
        <v>5221955</v>
      </c>
      <c r="G9" s="46">
        <f t="shared" si="1"/>
        <v>3.6530139608106014</v>
      </c>
    </row>
    <row r="10" spans="1:8" ht="18" customHeight="1" x14ac:dyDescent="0.2">
      <c r="A10" s="25">
        <v>25000</v>
      </c>
      <c r="B10" s="20" t="s">
        <v>8</v>
      </c>
      <c r="C10" s="25">
        <v>30000</v>
      </c>
      <c r="D10" s="44">
        <v>228380</v>
      </c>
      <c r="E10" s="46">
        <f t="shared" si="0"/>
        <v>7.1065057916559704</v>
      </c>
      <c r="F10" s="44">
        <v>6275167</v>
      </c>
      <c r="G10" s="46">
        <f t="shared" si="1"/>
        <v>4.3897874756519313</v>
      </c>
    </row>
    <row r="11" spans="1:8" ht="18" customHeight="1" x14ac:dyDescent="0.2">
      <c r="A11" s="26">
        <v>30000</v>
      </c>
      <c r="B11" s="20" t="s">
        <v>8</v>
      </c>
      <c r="C11" s="25">
        <v>35000</v>
      </c>
      <c r="D11" s="44">
        <v>215930</v>
      </c>
      <c r="E11" s="46">
        <f t="shared" si="0"/>
        <v>6.7190988510039134</v>
      </c>
      <c r="F11" s="44">
        <v>7008233</v>
      </c>
      <c r="G11" s="46">
        <f t="shared" si="1"/>
        <v>4.9026031418527278</v>
      </c>
    </row>
    <row r="12" spans="1:8" ht="18" customHeight="1" x14ac:dyDescent="0.2">
      <c r="A12" s="25">
        <v>35000</v>
      </c>
      <c r="B12" s="20" t="s">
        <v>8</v>
      </c>
      <c r="C12" s="25">
        <v>40000</v>
      </c>
      <c r="D12" s="44">
        <v>197339</v>
      </c>
      <c r="E12" s="46">
        <f t="shared" si="0"/>
        <v>6.1406022699868528</v>
      </c>
      <c r="F12" s="44">
        <v>7389595</v>
      </c>
      <c r="G12" s="46">
        <f t="shared" si="1"/>
        <v>5.1693845886715257</v>
      </c>
    </row>
    <row r="13" spans="1:8" ht="18" customHeight="1" x14ac:dyDescent="0.2">
      <c r="A13" s="26">
        <v>40000</v>
      </c>
      <c r="B13" s="20" t="s">
        <v>8</v>
      </c>
      <c r="C13" s="26">
        <v>45000</v>
      </c>
      <c r="D13" s="44">
        <v>169330</v>
      </c>
      <c r="E13" s="46">
        <f t="shared" si="0"/>
        <v>5.2690455631014341</v>
      </c>
      <c r="F13" s="44">
        <v>7185781</v>
      </c>
      <c r="G13" s="46">
        <f t="shared" si="1"/>
        <v>5.0268066868304233</v>
      </c>
    </row>
    <row r="14" spans="1:8" ht="18" customHeight="1" x14ac:dyDescent="0.2">
      <c r="A14" s="25">
        <v>45000</v>
      </c>
      <c r="B14" s="20" t="s">
        <v>8</v>
      </c>
      <c r="C14" s="25">
        <v>50000</v>
      </c>
      <c r="D14" s="44">
        <v>143480</v>
      </c>
      <c r="E14" s="46">
        <f t="shared" si="0"/>
        <v>4.46467050961905</v>
      </c>
      <c r="F14" s="44">
        <v>6802908</v>
      </c>
      <c r="G14" s="46">
        <f t="shared" si="1"/>
        <v>4.7589682213098596</v>
      </c>
    </row>
    <row r="15" spans="1:8" ht="18" customHeight="1" x14ac:dyDescent="0.2">
      <c r="A15" s="25">
        <v>50000</v>
      </c>
      <c r="B15" s="20" t="s">
        <v>8</v>
      </c>
      <c r="C15" s="25">
        <v>60000</v>
      </c>
      <c r="D15" s="44">
        <v>222063</v>
      </c>
      <c r="E15" s="46">
        <f t="shared" si="0"/>
        <v>6.9099395551821514</v>
      </c>
      <c r="F15" s="44">
        <v>12149857</v>
      </c>
      <c r="G15" s="46">
        <f t="shared" si="1"/>
        <v>8.4994216232909725</v>
      </c>
    </row>
    <row r="16" spans="1:8" ht="18" customHeight="1" x14ac:dyDescent="0.2">
      <c r="A16" s="25">
        <v>60000</v>
      </c>
      <c r="B16" s="20" t="s">
        <v>8</v>
      </c>
      <c r="C16" s="25">
        <v>70000</v>
      </c>
      <c r="D16" s="44">
        <v>156649</v>
      </c>
      <c r="E16" s="46">
        <f t="shared" si="0"/>
        <v>4.8744505900565551</v>
      </c>
      <c r="F16" s="44">
        <v>10140415</v>
      </c>
      <c r="G16" s="46">
        <f t="shared" si="1"/>
        <v>7.0937182651733375</v>
      </c>
    </row>
    <row r="17" spans="1:7" ht="18" customHeight="1" x14ac:dyDescent="0.2">
      <c r="A17" s="25">
        <v>70000</v>
      </c>
      <c r="B17" s="20" t="s">
        <v>8</v>
      </c>
      <c r="C17" s="25">
        <v>80000</v>
      </c>
      <c r="D17" s="44">
        <v>115543</v>
      </c>
      <c r="E17" s="46">
        <f t="shared" si="0"/>
        <v>3.5953542284145099</v>
      </c>
      <c r="F17" s="44">
        <v>8637178</v>
      </c>
      <c r="G17" s="46">
        <f t="shared" si="1"/>
        <v>6.0421301631297455</v>
      </c>
    </row>
    <row r="18" spans="1:7" ht="18" customHeight="1" x14ac:dyDescent="0.2">
      <c r="A18" s="25">
        <v>80000</v>
      </c>
      <c r="B18" s="20" t="s">
        <v>8</v>
      </c>
      <c r="C18" s="25">
        <v>90000</v>
      </c>
      <c r="D18" s="44">
        <v>85834</v>
      </c>
      <c r="E18" s="46">
        <f t="shared" si="0"/>
        <v>2.6708985818416608</v>
      </c>
      <c r="F18" s="44">
        <v>7275688</v>
      </c>
      <c r="G18" s="46">
        <f t="shared" si="1"/>
        <v>5.0897010484583189</v>
      </c>
    </row>
    <row r="19" spans="1:7" ht="18" customHeight="1" x14ac:dyDescent="0.2">
      <c r="A19" s="25">
        <v>90000</v>
      </c>
      <c r="B19" s="20" t="s">
        <v>8</v>
      </c>
      <c r="C19" s="25">
        <v>100000</v>
      </c>
      <c r="D19" s="44">
        <v>64705</v>
      </c>
      <c r="E19" s="46">
        <f t="shared" si="0"/>
        <v>2.0134269955736035</v>
      </c>
      <c r="F19" s="44">
        <v>6132823</v>
      </c>
      <c r="G19" s="46">
        <f t="shared" si="1"/>
        <v>4.2902108574624549</v>
      </c>
    </row>
    <row r="20" spans="1:7" ht="18" customHeight="1" x14ac:dyDescent="0.2">
      <c r="A20" s="25">
        <v>100000</v>
      </c>
      <c r="B20" s="20" t="s">
        <v>8</v>
      </c>
      <c r="C20" s="25">
        <v>125000</v>
      </c>
      <c r="D20" s="44">
        <v>101361</v>
      </c>
      <c r="E20" s="46">
        <f t="shared" si="0"/>
        <v>3.1540526033279654</v>
      </c>
      <c r="F20" s="44">
        <v>11265492</v>
      </c>
      <c r="G20" s="46">
        <f t="shared" si="1"/>
        <v>7.8807648766410558</v>
      </c>
    </row>
    <row r="21" spans="1:7" ht="18" customHeight="1" x14ac:dyDescent="0.2">
      <c r="A21" s="25">
        <v>125000</v>
      </c>
      <c r="B21" s="20" t="s">
        <v>8</v>
      </c>
      <c r="C21" s="25">
        <v>250000</v>
      </c>
      <c r="D21" s="44">
        <v>123996</v>
      </c>
      <c r="E21" s="46">
        <f t="shared" si="0"/>
        <v>3.8583864267544166</v>
      </c>
      <c r="F21" s="44">
        <v>20394373</v>
      </c>
      <c r="G21" s="46">
        <f t="shared" si="1"/>
        <v>14.26686543468467</v>
      </c>
    </row>
    <row r="22" spans="1:7" ht="18" customHeight="1" x14ac:dyDescent="0.2">
      <c r="A22" s="25">
        <v>250000</v>
      </c>
      <c r="B22" s="20" t="s">
        <v>8</v>
      </c>
      <c r="C22" s="25">
        <v>500000</v>
      </c>
      <c r="D22" s="44">
        <v>25457</v>
      </c>
      <c r="E22" s="46">
        <f t="shared" si="0"/>
        <v>0.79214606330758397</v>
      </c>
      <c r="F22" s="44">
        <v>8446886</v>
      </c>
      <c r="G22" s="46">
        <f t="shared" si="1"/>
        <v>5.9090115643232499</v>
      </c>
    </row>
    <row r="23" spans="1:7" ht="18" customHeight="1" x14ac:dyDescent="0.2">
      <c r="A23" s="25">
        <v>500000</v>
      </c>
      <c r="B23" s="20" t="s">
        <v>8</v>
      </c>
      <c r="C23" s="25">
        <v>1000000</v>
      </c>
      <c r="D23" s="44">
        <v>5884</v>
      </c>
      <c r="E23" s="46">
        <f t="shared" si="0"/>
        <v>0.18309256536519716</v>
      </c>
      <c r="F23" s="44">
        <v>3937778</v>
      </c>
      <c r="G23" s="46">
        <f t="shared" si="1"/>
        <v>2.7546690863044296</v>
      </c>
    </row>
    <row r="24" spans="1:7" ht="18" customHeight="1" x14ac:dyDescent="0.2">
      <c r="A24" s="25">
        <v>1000000</v>
      </c>
      <c r="B24" s="5"/>
      <c r="C24" s="20" t="s">
        <v>9</v>
      </c>
      <c r="D24" s="44">
        <v>2153</v>
      </c>
      <c r="E24" s="46">
        <f t="shared" si="0"/>
        <v>6.6994951262962191E-2</v>
      </c>
      <c r="F24" s="44">
        <v>5298375</v>
      </c>
      <c r="G24" s="46">
        <f t="shared" si="1"/>
        <v>3.7064735036226604</v>
      </c>
    </row>
    <row r="25" spans="1:7" ht="18" customHeight="1" x14ac:dyDescent="0.2">
      <c r="A25" s="37" t="s">
        <v>10</v>
      </c>
      <c r="B25" s="38"/>
      <c r="C25" s="39"/>
      <c r="D25" s="45">
        <v>3213675</v>
      </c>
      <c r="E25" s="45">
        <f t="shared" si="0"/>
        <v>100</v>
      </c>
      <c r="F25" s="45">
        <v>142949221</v>
      </c>
      <c r="G25" s="45">
        <f t="shared" si="1"/>
        <v>100</v>
      </c>
    </row>
    <row r="26" spans="1:7" ht="12" customHeight="1" x14ac:dyDescent="0.25">
      <c r="A26" s="7" t="s">
        <v>3</v>
      </c>
    </row>
    <row r="27" spans="1:7" s="16" customFormat="1" ht="18.899999999999999" customHeight="1" x14ac:dyDescent="0.25">
      <c r="A27" s="62" t="s">
        <v>41</v>
      </c>
      <c r="B27" s="63"/>
      <c r="C27" s="63"/>
      <c r="D27" s="63"/>
      <c r="E27" s="63"/>
      <c r="F27" s="63"/>
      <c r="G27" s="63"/>
    </row>
    <row r="28" spans="1:7" ht="18.899999999999999" customHeight="1" x14ac:dyDescent="0.2">
      <c r="A28" s="51" t="s">
        <v>44</v>
      </c>
      <c r="B28" s="51"/>
      <c r="C28" s="51"/>
      <c r="D28" s="51"/>
      <c r="E28" s="51"/>
      <c r="F28" s="51"/>
      <c r="G28" s="51"/>
    </row>
    <row r="29" spans="1:7" x14ac:dyDescent="0.2">
      <c r="E29" s="8"/>
      <c r="F29" s="8"/>
      <c r="G29" s="8"/>
    </row>
  </sheetData>
  <mergeCells count="6">
    <mergeCell ref="A28:G28"/>
    <mergeCell ref="A27:G27"/>
    <mergeCell ref="A1:G1"/>
    <mergeCell ref="A2:C3"/>
    <mergeCell ref="D2:E2"/>
    <mergeCell ref="F2:G2"/>
  </mergeCells>
  <printOptions horizontalCentered="1"/>
  <pageMargins left="0.59055118110236227" right="0.59055118110236227" top="0.98425196850393704" bottom="0.70866141732283472" header="0.59055118110236227" footer="0.51181102362204722"/>
  <pageSetup paperSize="9" firstPageNumber="12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sqref="A1:E1"/>
    </sheetView>
  </sheetViews>
  <sheetFormatPr baseColWidth="10" defaultColWidth="11.44140625" defaultRowHeight="9.6" x14ac:dyDescent="0.2"/>
  <cols>
    <col min="1" max="1" width="30.33203125" style="4" customWidth="1"/>
    <col min="2" max="2" width="16.6640625" style="4" customWidth="1"/>
    <col min="3" max="3" width="8.6640625" style="4" customWidth="1"/>
    <col min="4" max="4" width="16.6640625" style="4" customWidth="1"/>
    <col min="5" max="5" width="8.6640625" style="4" customWidth="1"/>
    <col min="6" max="16384" width="11.44140625" style="4"/>
  </cols>
  <sheetData>
    <row r="1" spans="1:6" s="1" customFormat="1" ht="39.9" customHeight="1" x14ac:dyDescent="0.25">
      <c r="A1" s="73" t="s">
        <v>45</v>
      </c>
      <c r="B1" s="73"/>
      <c r="C1" s="73"/>
      <c r="D1" s="73"/>
      <c r="E1" s="73"/>
      <c r="F1" s="32"/>
    </row>
    <row r="2" spans="1:6" s="2" customFormat="1" ht="15.9" customHeight="1" x14ac:dyDescent="0.25">
      <c r="A2" s="74" t="s">
        <v>39</v>
      </c>
      <c r="B2" s="70" t="s">
        <v>0</v>
      </c>
      <c r="C2" s="71"/>
      <c r="D2" s="70" t="s">
        <v>11</v>
      </c>
      <c r="E2" s="76"/>
      <c r="F2" s="33"/>
    </row>
    <row r="3" spans="1:6" ht="15.9" customHeight="1" x14ac:dyDescent="0.2">
      <c r="A3" s="75"/>
      <c r="B3" s="28" t="s">
        <v>2</v>
      </c>
      <c r="C3" s="35" t="s">
        <v>36</v>
      </c>
      <c r="D3" s="31" t="s">
        <v>43</v>
      </c>
      <c r="E3" s="36" t="s">
        <v>36</v>
      </c>
      <c r="F3" s="33"/>
    </row>
    <row r="4" spans="1:6" ht="24.9" customHeight="1" x14ac:dyDescent="0.2">
      <c r="A4" s="23" t="s">
        <v>5</v>
      </c>
      <c r="B4" s="44">
        <v>6221</v>
      </c>
      <c r="C4" s="46">
        <f>B4*100/$B$11</f>
        <v>0.19357900223264643</v>
      </c>
      <c r="D4" s="44">
        <v>412902</v>
      </c>
      <c r="E4" s="46">
        <f>D4*100/$D$11</f>
        <v>0.28884522567632598</v>
      </c>
      <c r="F4" s="34"/>
    </row>
    <row r="5" spans="1:6" ht="18" customHeight="1" x14ac:dyDescent="0.2">
      <c r="A5" s="23" t="s">
        <v>6</v>
      </c>
      <c r="B5" s="44">
        <v>137079</v>
      </c>
      <c r="C5" s="46">
        <f t="shared" ref="C5:C11" si="0">B5*100/$B$11</f>
        <v>4.2654904431842047</v>
      </c>
      <c r="D5" s="44">
        <v>12130226</v>
      </c>
      <c r="E5" s="46">
        <f t="shared" ref="E5:E11" si="1">D5*100/$D$11</f>
        <v>8.4856887747572962</v>
      </c>
    </row>
    <row r="6" spans="1:6" ht="18" customHeight="1" x14ac:dyDescent="0.2">
      <c r="A6" s="23" t="s">
        <v>46</v>
      </c>
      <c r="B6" s="44">
        <v>67145</v>
      </c>
      <c r="C6" s="46">
        <f t="shared" si="0"/>
        <v>2.0893525325367377</v>
      </c>
      <c r="D6" s="44">
        <v>7697644</v>
      </c>
      <c r="E6" s="46">
        <f t="shared" si="1"/>
        <v>5.3848799917559536</v>
      </c>
    </row>
    <row r="7" spans="1:6" ht="18" customHeight="1" x14ac:dyDescent="0.2">
      <c r="A7" s="23" t="s">
        <v>47</v>
      </c>
      <c r="B7" s="44">
        <v>2695166</v>
      </c>
      <c r="C7" s="46">
        <f t="shared" si="0"/>
        <v>83.865543342123885</v>
      </c>
      <c r="D7" s="44">
        <v>114622482</v>
      </c>
      <c r="E7" s="46">
        <f t="shared" si="1"/>
        <v>80.184055007896831</v>
      </c>
    </row>
    <row r="8" spans="1:6" ht="18" customHeight="1" x14ac:dyDescent="0.2">
      <c r="A8" s="23" t="s">
        <v>29</v>
      </c>
      <c r="B8" s="44">
        <v>10576</v>
      </c>
      <c r="C8" s="46">
        <f t="shared" si="0"/>
        <v>0.32909363890250259</v>
      </c>
      <c r="D8" s="44">
        <v>320932</v>
      </c>
      <c r="E8" s="46">
        <f t="shared" si="1"/>
        <v>0.22450769423920119</v>
      </c>
    </row>
    <row r="9" spans="1:6" ht="18" customHeight="1" x14ac:dyDescent="0.2">
      <c r="A9" s="23" t="s">
        <v>7</v>
      </c>
      <c r="B9" s="44">
        <v>42805</v>
      </c>
      <c r="C9" s="46">
        <f t="shared" si="0"/>
        <v>1.3319641843061292</v>
      </c>
      <c r="D9" s="44">
        <v>2401014</v>
      </c>
      <c r="E9" s="46">
        <f t="shared" si="1"/>
        <v>1.6796272013262667</v>
      </c>
    </row>
    <row r="10" spans="1:6" ht="18" customHeight="1" x14ac:dyDescent="0.2">
      <c r="A10" s="23" t="s">
        <v>48</v>
      </c>
      <c r="B10" s="44">
        <v>254683</v>
      </c>
      <c r="C10" s="46">
        <f t="shared" si="0"/>
        <v>7.9249768567138865</v>
      </c>
      <c r="D10" s="44">
        <v>5364020</v>
      </c>
      <c r="E10" s="46">
        <f t="shared" si="1"/>
        <v>3.7523954047990231</v>
      </c>
    </row>
    <row r="11" spans="1:6" s="5" customFormat="1" ht="18" customHeight="1" x14ac:dyDescent="0.2">
      <c r="A11" s="40" t="s">
        <v>10</v>
      </c>
      <c r="B11" s="45">
        <v>3213675</v>
      </c>
      <c r="C11" s="45">
        <f t="shared" si="0"/>
        <v>100</v>
      </c>
      <c r="D11" s="45">
        <v>142949221</v>
      </c>
      <c r="E11" s="45">
        <f t="shared" si="1"/>
        <v>100</v>
      </c>
    </row>
    <row r="12" spans="1:6" ht="12" customHeight="1" x14ac:dyDescent="0.25">
      <c r="A12" s="7" t="s">
        <v>3</v>
      </c>
    </row>
    <row r="13" spans="1:6" s="16" customFormat="1" ht="27.9" customHeight="1" x14ac:dyDescent="0.25">
      <c r="A13" s="62" t="s">
        <v>51</v>
      </c>
      <c r="B13" s="62"/>
      <c r="C13" s="62"/>
      <c r="D13" s="62"/>
      <c r="E13" s="62"/>
    </row>
    <row r="14" spans="1:6" ht="18.899999999999999" customHeight="1" x14ac:dyDescent="0.2">
      <c r="A14" s="51" t="s">
        <v>44</v>
      </c>
      <c r="B14" s="51"/>
      <c r="C14" s="51"/>
      <c r="D14" s="51"/>
      <c r="E14" s="51"/>
    </row>
  </sheetData>
  <mergeCells count="6">
    <mergeCell ref="A14:E14"/>
    <mergeCell ref="A13:E13"/>
    <mergeCell ref="A1:E1"/>
    <mergeCell ref="A2:A3"/>
    <mergeCell ref="B2:C2"/>
    <mergeCell ref="D2:E2"/>
  </mergeCells>
  <printOptions horizontalCentered="1"/>
  <pageMargins left="0.59055118110236227" right="0.59055118110236227" top="0.98425196850393704" bottom="0.6889763779527559" header="0.59055118110236227" footer="0.51181102362204722"/>
  <pageSetup paperSize="9" firstPageNumber="1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pane ySplit="4" topLeftCell="A5" activePane="bottomLeft" state="frozen"/>
      <selection pane="bottomLeft" sqref="A1:D1"/>
    </sheetView>
  </sheetViews>
  <sheetFormatPr baseColWidth="10" defaultColWidth="11.44140625" defaultRowHeight="13.2" x14ac:dyDescent="0.25"/>
  <cols>
    <col min="1" max="1" width="54.6640625" style="14" customWidth="1"/>
    <col min="2" max="2" width="10.6640625" style="14" customWidth="1"/>
    <col min="3" max="3" width="15.109375" style="14" customWidth="1"/>
    <col min="4" max="4" width="10.6640625" style="14" customWidth="1"/>
    <col min="5" max="5" width="6.44140625" style="14" customWidth="1"/>
    <col min="6" max="16384" width="11.44140625" style="14"/>
  </cols>
  <sheetData>
    <row r="1" spans="1:7" s="12" customFormat="1" ht="39.9" customHeight="1" x14ac:dyDescent="0.25">
      <c r="A1" s="77" t="s">
        <v>52</v>
      </c>
      <c r="B1" s="77"/>
      <c r="C1" s="77"/>
      <c r="D1" s="77"/>
      <c r="G1" s="32"/>
    </row>
    <row r="2" spans="1:7" s="13" customFormat="1" ht="15.9" customHeight="1" x14ac:dyDescent="0.2">
      <c r="A2" s="78" t="s">
        <v>37</v>
      </c>
      <c r="B2" s="58" t="s">
        <v>12</v>
      </c>
      <c r="C2" s="58"/>
      <c r="D2" s="79"/>
      <c r="G2" s="33"/>
    </row>
    <row r="3" spans="1:7" s="13" customFormat="1" ht="15.9" customHeight="1" x14ac:dyDescent="0.2">
      <c r="A3" s="78"/>
      <c r="B3" s="58" t="s">
        <v>13</v>
      </c>
      <c r="C3" s="58"/>
      <c r="D3" s="29" t="s">
        <v>14</v>
      </c>
      <c r="G3" s="33"/>
    </row>
    <row r="4" spans="1:7" s="13" customFormat="1" ht="15.9" customHeight="1" x14ac:dyDescent="0.2">
      <c r="A4" s="78"/>
      <c r="B4" s="27" t="s">
        <v>15</v>
      </c>
      <c r="C4" s="27" t="s">
        <v>43</v>
      </c>
      <c r="D4" s="30" t="s">
        <v>16</v>
      </c>
      <c r="G4" s="34"/>
    </row>
    <row r="5" spans="1:7" ht="24.9" customHeight="1" x14ac:dyDescent="0.25">
      <c r="A5" s="47" t="s">
        <v>53</v>
      </c>
      <c r="B5" s="44">
        <v>6111</v>
      </c>
      <c r="C5" s="44">
        <v>597568</v>
      </c>
      <c r="D5" s="44">
        <v>97786</v>
      </c>
    </row>
    <row r="6" spans="1:7" ht="18" customHeight="1" x14ac:dyDescent="0.25">
      <c r="A6" s="11" t="s">
        <v>19</v>
      </c>
      <c r="B6" s="44">
        <v>505</v>
      </c>
      <c r="C6" s="44">
        <v>40789</v>
      </c>
      <c r="D6" s="44">
        <v>80770</v>
      </c>
    </row>
    <row r="7" spans="1:7" ht="21" x14ac:dyDescent="0.25">
      <c r="A7" s="47" t="s">
        <v>54</v>
      </c>
      <c r="B7" s="44">
        <v>201</v>
      </c>
      <c r="C7" s="44">
        <v>24083</v>
      </c>
      <c r="D7" s="44">
        <v>119814</v>
      </c>
    </row>
    <row r="8" spans="1:7" ht="18" customHeight="1" x14ac:dyDescent="0.25">
      <c r="A8" s="41" t="s">
        <v>55</v>
      </c>
      <c r="B8" s="44">
        <v>2684</v>
      </c>
      <c r="C8" s="44">
        <v>265619</v>
      </c>
      <c r="D8" s="44">
        <v>98964</v>
      </c>
    </row>
    <row r="9" spans="1:7" ht="21" x14ac:dyDescent="0.25">
      <c r="A9" s="47" t="s">
        <v>56</v>
      </c>
      <c r="B9" s="44">
        <v>5499</v>
      </c>
      <c r="C9" s="44">
        <v>425194</v>
      </c>
      <c r="D9" s="44">
        <v>77322</v>
      </c>
    </row>
    <row r="10" spans="1:7" ht="18" customHeight="1" x14ac:dyDescent="0.25">
      <c r="A10" s="11" t="s">
        <v>21</v>
      </c>
      <c r="B10" s="44">
        <v>3239</v>
      </c>
      <c r="C10" s="44">
        <v>265344</v>
      </c>
      <c r="D10" s="44">
        <v>81922</v>
      </c>
    </row>
    <row r="11" spans="1:7" ht="18" customHeight="1" x14ac:dyDescent="0.25">
      <c r="A11" s="11" t="s">
        <v>22</v>
      </c>
      <c r="B11" s="44">
        <v>828</v>
      </c>
      <c r="C11" s="44">
        <v>46611</v>
      </c>
      <c r="D11" s="44">
        <v>56294</v>
      </c>
    </row>
    <row r="12" spans="1:7" ht="18" customHeight="1" x14ac:dyDescent="0.25">
      <c r="A12" s="11" t="s">
        <v>24</v>
      </c>
      <c r="B12" s="44">
        <v>207</v>
      </c>
      <c r="C12" s="44">
        <v>6393</v>
      </c>
      <c r="D12" s="44">
        <v>30884</v>
      </c>
    </row>
    <row r="13" spans="1:7" ht="18" customHeight="1" x14ac:dyDescent="0.25">
      <c r="A13" s="11" t="s">
        <v>32</v>
      </c>
      <c r="B13" s="44">
        <v>12985</v>
      </c>
      <c r="C13" s="44">
        <v>313309</v>
      </c>
      <c r="D13" s="44">
        <v>24129</v>
      </c>
    </row>
    <row r="14" spans="1:7" ht="21" x14ac:dyDescent="0.25">
      <c r="A14" s="47" t="s">
        <v>57</v>
      </c>
      <c r="B14" s="44">
        <v>10402</v>
      </c>
      <c r="C14" s="44">
        <v>1274327</v>
      </c>
      <c r="D14" s="44">
        <v>122508</v>
      </c>
    </row>
    <row r="15" spans="1:7" ht="21" x14ac:dyDescent="0.25">
      <c r="A15" s="47" t="s">
        <v>58</v>
      </c>
      <c r="B15" s="44">
        <v>3047</v>
      </c>
      <c r="C15" s="44">
        <v>491031</v>
      </c>
      <c r="D15" s="44">
        <v>161152</v>
      </c>
    </row>
    <row r="16" spans="1:7" ht="18" customHeight="1" x14ac:dyDescent="0.25">
      <c r="A16" s="41" t="s">
        <v>59</v>
      </c>
      <c r="B16" s="44">
        <v>783</v>
      </c>
      <c r="C16" s="44">
        <v>52673</v>
      </c>
      <c r="D16" s="44">
        <v>67271</v>
      </c>
    </row>
    <row r="17" spans="1:4" ht="18" customHeight="1" x14ac:dyDescent="0.25">
      <c r="A17" s="11" t="s">
        <v>27</v>
      </c>
      <c r="B17" s="44">
        <v>154</v>
      </c>
      <c r="C17" s="44">
        <v>3240</v>
      </c>
      <c r="D17" s="44">
        <v>21041</v>
      </c>
    </row>
    <row r="18" spans="1:4" ht="18" customHeight="1" x14ac:dyDescent="0.25">
      <c r="A18" s="11" t="s">
        <v>28</v>
      </c>
      <c r="B18" s="44">
        <v>14300</v>
      </c>
      <c r="C18" s="44">
        <v>626082</v>
      </c>
      <c r="D18" s="44">
        <v>43782</v>
      </c>
    </row>
    <row r="19" spans="1:4" ht="18" customHeight="1" x14ac:dyDescent="0.25">
      <c r="A19" s="21" t="s">
        <v>33</v>
      </c>
      <c r="B19" s="44">
        <v>2997</v>
      </c>
      <c r="C19" s="44">
        <v>75002</v>
      </c>
      <c r="D19" s="44">
        <v>25026</v>
      </c>
    </row>
    <row r="20" spans="1:4" ht="31.2" x14ac:dyDescent="0.25">
      <c r="A20" s="47" t="s">
        <v>60</v>
      </c>
      <c r="B20" s="44">
        <v>6909</v>
      </c>
      <c r="C20" s="44">
        <v>465810</v>
      </c>
      <c r="D20" s="44">
        <v>67421</v>
      </c>
    </row>
    <row r="21" spans="1:4" ht="18" customHeight="1" x14ac:dyDescent="0.25">
      <c r="A21" s="47" t="s">
        <v>61</v>
      </c>
      <c r="B21" s="44">
        <v>1871</v>
      </c>
      <c r="C21" s="44">
        <v>123226</v>
      </c>
      <c r="D21" s="44">
        <v>65861</v>
      </c>
    </row>
    <row r="22" spans="1:4" ht="18" customHeight="1" x14ac:dyDescent="0.25">
      <c r="A22" s="11" t="s">
        <v>17</v>
      </c>
      <c r="B22" s="44">
        <v>53</v>
      </c>
      <c r="C22" s="44">
        <v>5043</v>
      </c>
      <c r="D22" s="44">
        <v>95159</v>
      </c>
    </row>
    <row r="23" spans="1:4" ht="18" customHeight="1" x14ac:dyDescent="0.25">
      <c r="A23" s="11" t="s">
        <v>18</v>
      </c>
      <c r="B23" s="44">
        <v>7825</v>
      </c>
      <c r="C23" s="44">
        <v>208819</v>
      </c>
      <c r="D23" s="44">
        <v>26686</v>
      </c>
    </row>
    <row r="24" spans="1:4" ht="18" customHeight="1" x14ac:dyDescent="0.25">
      <c r="A24" s="11" t="s">
        <v>20</v>
      </c>
      <c r="B24" s="44">
        <v>2312</v>
      </c>
      <c r="C24" s="44">
        <v>55614</v>
      </c>
      <c r="D24" s="44">
        <v>24055</v>
      </c>
    </row>
    <row r="25" spans="1:4" ht="18" customHeight="1" x14ac:dyDescent="0.25">
      <c r="A25" s="41" t="s">
        <v>62</v>
      </c>
      <c r="B25" s="44">
        <v>847</v>
      </c>
      <c r="C25" s="44">
        <v>19685</v>
      </c>
      <c r="D25" s="44">
        <v>23241</v>
      </c>
    </row>
    <row r="26" spans="1:4" ht="18" customHeight="1" x14ac:dyDescent="0.25">
      <c r="A26" s="41" t="s">
        <v>63</v>
      </c>
      <c r="B26" s="44">
        <v>2239</v>
      </c>
      <c r="C26" s="44">
        <v>49621</v>
      </c>
      <c r="D26" s="44">
        <v>22162</v>
      </c>
    </row>
    <row r="27" spans="1:4" ht="21" x14ac:dyDescent="0.25">
      <c r="A27" s="47" t="s">
        <v>64</v>
      </c>
      <c r="B27" s="44">
        <v>2031</v>
      </c>
      <c r="C27" s="44">
        <v>53438</v>
      </c>
      <c r="D27" s="44">
        <v>26311</v>
      </c>
    </row>
    <row r="28" spans="1:4" ht="18" customHeight="1" x14ac:dyDescent="0.25">
      <c r="A28" s="11" t="s">
        <v>23</v>
      </c>
      <c r="B28" s="44">
        <v>2970</v>
      </c>
      <c r="C28" s="44">
        <v>158695</v>
      </c>
      <c r="D28" s="44">
        <v>53433</v>
      </c>
    </row>
    <row r="29" spans="1:4" ht="18" customHeight="1" x14ac:dyDescent="0.25">
      <c r="A29" s="41" t="s">
        <v>65</v>
      </c>
      <c r="B29" s="44">
        <v>4</v>
      </c>
      <c r="C29" s="44">
        <v>336</v>
      </c>
      <c r="D29" s="44">
        <v>84116</v>
      </c>
    </row>
    <row r="30" spans="1:4" ht="18" customHeight="1" x14ac:dyDescent="0.25">
      <c r="A30" s="11" t="s">
        <v>25</v>
      </c>
      <c r="B30" s="44">
        <v>12572</v>
      </c>
      <c r="C30" s="44">
        <v>1211618</v>
      </c>
      <c r="D30" s="44">
        <v>96374</v>
      </c>
    </row>
    <row r="31" spans="1:4" ht="18" customHeight="1" x14ac:dyDescent="0.25">
      <c r="A31" s="41" t="s">
        <v>26</v>
      </c>
      <c r="B31" s="44">
        <v>103575</v>
      </c>
      <c r="C31" s="44">
        <v>6859172</v>
      </c>
      <c r="D31" s="44">
        <v>66224</v>
      </c>
    </row>
    <row r="32" spans="1:4" ht="12" customHeight="1" x14ac:dyDescent="0.25">
      <c r="A32" s="42" t="s">
        <v>3</v>
      </c>
      <c r="B32" s="43"/>
      <c r="C32" s="43"/>
      <c r="D32" s="43"/>
    </row>
    <row r="33" spans="1:4" ht="18.899999999999999" customHeight="1" x14ac:dyDescent="0.25">
      <c r="A33" s="80" t="s">
        <v>40</v>
      </c>
      <c r="B33" s="80"/>
      <c r="C33" s="80"/>
      <c r="D33" s="80"/>
    </row>
    <row r="34" spans="1:4" ht="9.9" customHeight="1" x14ac:dyDescent="0.25">
      <c r="A34" s="51" t="s">
        <v>44</v>
      </c>
      <c r="B34" s="51"/>
      <c r="C34" s="51"/>
      <c r="D34" s="51"/>
    </row>
  </sheetData>
  <mergeCells count="6">
    <mergeCell ref="A34:D34"/>
    <mergeCell ref="A1:D1"/>
    <mergeCell ref="A2:A4"/>
    <mergeCell ref="B2:D2"/>
    <mergeCell ref="B3:C3"/>
    <mergeCell ref="A33:D33"/>
  </mergeCells>
  <conditionalFormatting sqref="B5:D31">
    <cfRule type="cellIs" priority="2" stopIfTrue="1" operator="between">
      <formula>1</formula>
      <formula>2</formula>
    </cfRule>
  </conditionalFormatting>
  <printOptions horizontalCentered="1"/>
  <pageMargins left="0.59055118110236227" right="0.59055118110236227" top="0.98425196850393704" bottom="0.6889763779527559" header="0.59055118110236227" footer="0.51181102362204722"/>
  <pageSetup paperSize="9" firstPageNumber="3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 1</vt:lpstr>
      <vt:lpstr>Tab 2</vt:lpstr>
      <vt:lpstr>Tab 3</vt:lpstr>
      <vt:lpstr>Tab 4</vt:lpstr>
      <vt:lpstr>'Tab 4'!Drucktitel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2022-09-28T11:07:38Z</dcterms:created>
  <dcterms:modified xsi:type="dcterms:W3CDTF">2022-09-28T11:07:43Z</dcterms:modified>
</cp:coreProperties>
</file>