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sl.hessen.de\Abteilungen\BPK\05 Externe Kommunikation\01_Internet\02_Homepage\01_Zahlen&amp;Fakten\05_Preise_Arbeitskosten_Verdienste_Einkommen\03_Verdienste_Einkommen\Tabellen\EVS\"/>
    </mc:Choice>
  </mc:AlternateContent>
  <bookViews>
    <workbookView xWindow="0" yWindow="0" windowWidth="28800" windowHeight="1137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J25" i="1" l="1"/>
  <c r="G25" i="1"/>
  <c r="J24" i="1"/>
  <c r="G24" i="1"/>
  <c r="D29" i="1"/>
  <c r="E29" i="1"/>
  <c r="F29" i="1"/>
  <c r="G29" i="1"/>
  <c r="H29" i="1"/>
  <c r="I29" i="1"/>
  <c r="J29" i="1"/>
  <c r="C29" i="1"/>
  <c r="D27" i="1"/>
  <c r="E27" i="1"/>
  <c r="G27" i="1"/>
  <c r="H27" i="1"/>
  <c r="I27" i="1"/>
  <c r="J27" i="1"/>
  <c r="D25" i="1"/>
  <c r="H25" i="1"/>
  <c r="I25" i="1"/>
  <c r="C25" i="1"/>
  <c r="D23" i="1"/>
  <c r="E23" i="1"/>
  <c r="G23" i="1"/>
  <c r="H23" i="1"/>
  <c r="I23" i="1"/>
  <c r="J23" i="1"/>
  <c r="C23" i="1"/>
  <c r="D21" i="1"/>
  <c r="E21" i="1"/>
  <c r="F21" i="1"/>
  <c r="G21" i="1"/>
  <c r="H21" i="1"/>
  <c r="I21" i="1"/>
  <c r="J21" i="1"/>
  <c r="C21" i="1"/>
  <c r="D19" i="1"/>
  <c r="E19" i="1"/>
  <c r="G19" i="1"/>
  <c r="H19" i="1"/>
  <c r="I19" i="1"/>
  <c r="J19" i="1"/>
  <c r="C19" i="1"/>
  <c r="D17" i="1"/>
  <c r="E17" i="1"/>
  <c r="F17" i="1"/>
  <c r="G17" i="1"/>
  <c r="H17" i="1"/>
  <c r="I17" i="1"/>
  <c r="J17" i="1"/>
  <c r="D15" i="1"/>
  <c r="E15" i="1"/>
  <c r="G15" i="1"/>
  <c r="H15" i="1"/>
  <c r="I15" i="1"/>
  <c r="J15" i="1"/>
  <c r="C15" i="1"/>
  <c r="D13" i="1"/>
  <c r="E13" i="1"/>
  <c r="F13" i="1"/>
  <c r="G13" i="1"/>
  <c r="H13" i="1"/>
  <c r="I13" i="1"/>
  <c r="J13" i="1"/>
  <c r="C13" i="1"/>
  <c r="D11" i="1"/>
  <c r="E11" i="1"/>
  <c r="G11" i="1"/>
  <c r="H11" i="1"/>
  <c r="I11" i="1"/>
  <c r="J11" i="1"/>
  <c r="C11" i="1"/>
  <c r="D9" i="1"/>
  <c r="E9" i="1"/>
  <c r="F9" i="1"/>
  <c r="G9" i="1"/>
  <c r="H9" i="1"/>
  <c r="I9" i="1"/>
  <c r="J9" i="1"/>
  <c r="C9" i="1"/>
  <c r="F27" i="1"/>
  <c r="F11" i="1"/>
  <c r="F15" i="1"/>
  <c r="F19" i="1"/>
  <c r="F23" i="1"/>
  <c r="F25" i="1"/>
</calcChain>
</file>

<file path=xl/sharedStrings.xml><?xml version="1.0" encoding="utf-8"?>
<sst xmlns="http://schemas.openxmlformats.org/spreadsheetml/2006/main" count="52" uniqueCount="31">
  <si>
    <t>Art der Angabe</t>
  </si>
  <si>
    <t>Maßeinheit</t>
  </si>
  <si>
    <t>Haushalte insgesamt</t>
  </si>
  <si>
    <t>Euro</t>
  </si>
  <si>
    <t>davon</t>
  </si>
  <si>
    <t>darunter</t>
  </si>
  <si>
    <t>Insgesamt</t>
  </si>
  <si>
    <t>davon entfielen auf</t>
  </si>
  <si>
    <t xml:space="preserve">   Nahrungsmittel, Getränke, Tabakwaren u.Ä.</t>
  </si>
  <si>
    <t>%</t>
  </si>
  <si>
    <t xml:space="preserve">   Bekleidung und Schuhe</t>
  </si>
  <si>
    <t xml:space="preserve">   Wohnen, Energie, Wohnungsinstandhaltung</t>
  </si>
  <si>
    <t xml:space="preserve">   Verkehr</t>
  </si>
  <si>
    <t xml:space="preserve">   Freizeit, Unterhaltung und Kultur</t>
  </si>
  <si>
    <t xml:space="preserve">   Bildungswesen</t>
  </si>
  <si>
    <t xml:space="preserve">   Andere Waren und Dienstleistungen</t>
  </si>
  <si>
    <r>
      <t>Selbst-ständige</t>
    </r>
    <r>
      <rPr>
        <vertAlign val="superscript"/>
        <sz val="9"/>
        <rFont val="Arial"/>
      </rPr>
      <t>1)</t>
    </r>
  </si>
  <si>
    <t xml:space="preserve">   Innenausstattung, Haushaltsgeräte und 
   -gegenstände</t>
  </si>
  <si>
    <t xml:space="preserve">   Post und Telekommunikation</t>
  </si>
  <si>
    <t>________</t>
  </si>
  <si>
    <t>1) Auch freiberuflich Tätige und Landwirte bzw. -wirtinnen.</t>
  </si>
  <si>
    <t>Angestellte und Arbeiter/
-innen</t>
  </si>
  <si>
    <t>Beamte/
Beam-tinnen</t>
  </si>
  <si>
    <t>Rentner/
-innen</t>
  </si>
  <si>
    <t>Pensionäre/
Pensionä-rinnen</t>
  </si>
  <si>
    <t>Nicht-erwerbs-tätige</t>
  </si>
  <si>
    <t>Arbeits-lose</t>
  </si>
  <si>
    <t>Monatliche Konsumausgaben privater Haushalte 2018 nach sozialer Stellung der Haupteinkommenspersonen</t>
  </si>
  <si>
    <t xml:space="preserve">   Gesundheit</t>
  </si>
  <si>
    <t xml:space="preserve">   Gaststätten- und Beherbergungsdienstleistungen</t>
  </si>
  <si>
    <t>© Hessisches Statistisches Landesamt, Wiesbaden, 2020. 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</si>
</sst>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0"/>
    <numFmt numFmtId="165" formatCode="0.0"/>
    <numFmt numFmtId="166" formatCode="&quot;(&quot;#0&quot;)&quot;"/>
    <numFmt numFmtId="167" formatCode="&quot;(&quot;#0.0&quot;)&quot;"/>
  </numFmts>
  <fonts count="1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8"/>
      <name val="Arial"/>
    </font>
    <font>
      <sz val="9"/>
      <name val="Arial"/>
    </font>
    <font>
      <vertAlign val="superscript"/>
      <sz val="9"/>
      <name val="Arial"/>
    </font>
    <font>
      <b/>
      <sz val="9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5">
    <xf numFmtId="0" fontId="0" fillId="0" borderId="0" xfId="0"/>
    <xf numFmtId="0" fontId="2" fillId="0" borderId="0" xfId="0" applyFont="1"/>
    <xf numFmtId="0" fontId="4" fillId="0" borderId="0" xfId="0" applyFont="1"/>
    <xf numFmtId="164" fontId="4" fillId="0" borderId="0" xfId="0" applyNumberFormat="1" applyFont="1" applyBorder="1"/>
    <xf numFmtId="165" fontId="4" fillId="0" borderId="0" xfId="0" applyNumberFormat="1" applyFont="1" applyBorder="1"/>
    <xf numFmtId="166" fontId="4" fillId="0" borderId="0" xfId="0" applyNumberFormat="1" applyFont="1" applyBorder="1"/>
    <xf numFmtId="167" fontId="4" fillId="0" borderId="0" xfId="0" applyNumberFormat="1" applyFont="1" applyBorder="1"/>
    <xf numFmtId="166" fontId="4" fillId="0" borderId="0" xfId="0" applyNumberFormat="1" applyFont="1" applyBorder="1" applyAlignment="1">
      <alignment horizontal="right"/>
    </xf>
    <xf numFmtId="164" fontId="7" fillId="0" borderId="5" xfId="0" applyNumberFormat="1" applyFont="1" applyBorder="1"/>
    <xf numFmtId="0" fontId="9" fillId="0" borderId="0" xfId="0" applyFont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 applyAlignment="1">
      <alignment vertical="top"/>
    </xf>
    <xf numFmtId="0" fontId="10" fillId="0" borderId="0" xfId="0" applyFont="1" applyBorder="1"/>
    <xf numFmtId="0" fontId="9" fillId="0" borderId="0" xfId="0" applyFont="1" applyBorder="1" applyAlignment="1">
      <alignment horizontal="left"/>
    </xf>
    <xf numFmtId="0" fontId="10" fillId="0" borderId="0" xfId="1" applyFont="1" applyProtection="1">
      <protection locked="0"/>
    </xf>
    <xf numFmtId="0" fontId="4" fillId="0" borderId="0" xfId="0" applyFont="1" applyBorder="1"/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sqref="A1:J1"/>
    </sheetView>
  </sheetViews>
  <sheetFormatPr baseColWidth="10" defaultRowHeight="12.75"/>
  <cols>
    <col min="1" max="1" width="41.28515625" customWidth="1"/>
    <col min="2" max="2" width="9.7109375" bestFit="1" customWidth="1"/>
    <col min="3" max="9" width="10" customWidth="1"/>
    <col min="10" max="10" width="11" customWidth="1"/>
  </cols>
  <sheetData>
    <row r="1" spans="1:10" s="1" customFormat="1" ht="22.5" customHeight="1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" customFormat="1" ht="12">
      <c r="A2" s="27" t="s">
        <v>0</v>
      </c>
      <c r="B2" s="30" t="s">
        <v>1</v>
      </c>
      <c r="C2" s="21" t="s">
        <v>2</v>
      </c>
      <c r="D2" s="31" t="s">
        <v>4</v>
      </c>
      <c r="E2" s="32"/>
      <c r="F2" s="32"/>
      <c r="G2" s="32"/>
      <c r="H2" s="32"/>
      <c r="I2" s="32"/>
      <c r="J2" s="32"/>
    </row>
    <row r="3" spans="1:10" s="2" customFormat="1" ht="14.25" customHeight="1">
      <c r="A3" s="28"/>
      <c r="B3" s="22"/>
      <c r="C3" s="24"/>
      <c r="D3" s="21" t="s">
        <v>16</v>
      </c>
      <c r="E3" s="21" t="s">
        <v>22</v>
      </c>
      <c r="F3" s="21" t="s">
        <v>21</v>
      </c>
      <c r="G3" s="21" t="s">
        <v>26</v>
      </c>
      <c r="H3" s="21" t="s">
        <v>25</v>
      </c>
      <c r="I3" s="31" t="s">
        <v>5</v>
      </c>
      <c r="J3" s="32"/>
    </row>
    <row r="4" spans="1:10" s="2" customFormat="1" ht="12.75" customHeight="1">
      <c r="A4" s="28"/>
      <c r="B4" s="22"/>
      <c r="C4" s="24"/>
      <c r="D4" s="24"/>
      <c r="E4" s="22"/>
      <c r="F4" s="24"/>
      <c r="G4" s="24"/>
      <c r="H4" s="24"/>
      <c r="I4" s="21" t="s">
        <v>23</v>
      </c>
      <c r="J4" s="33" t="s">
        <v>24</v>
      </c>
    </row>
    <row r="5" spans="1:10" s="2" customFormat="1" ht="21.75" customHeight="1">
      <c r="A5" s="29"/>
      <c r="B5" s="23"/>
      <c r="C5" s="25"/>
      <c r="D5" s="25"/>
      <c r="E5" s="23"/>
      <c r="F5" s="25"/>
      <c r="G5" s="25"/>
      <c r="H5" s="25"/>
      <c r="I5" s="25"/>
      <c r="J5" s="34"/>
    </row>
    <row r="6" spans="1:10" s="2" customFormat="1" ht="14.25" customHeight="1">
      <c r="A6" s="12" t="s">
        <v>6</v>
      </c>
      <c r="B6" s="10" t="s">
        <v>3</v>
      </c>
      <c r="C6" s="8">
        <v>2861</v>
      </c>
      <c r="D6" s="8">
        <v>3836</v>
      </c>
      <c r="E6" s="8">
        <v>4013</v>
      </c>
      <c r="F6" s="8">
        <v>3077</v>
      </c>
      <c r="G6" s="8">
        <v>1428</v>
      </c>
      <c r="H6" s="8">
        <v>2410</v>
      </c>
      <c r="I6" s="8">
        <v>2313</v>
      </c>
      <c r="J6" s="8">
        <v>3889</v>
      </c>
    </row>
    <row r="7" spans="1:10" s="2" customFormat="1" ht="12">
      <c r="A7" s="13" t="s">
        <v>7</v>
      </c>
      <c r="B7" s="11"/>
      <c r="C7" s="4"/>
      <c r="D7" s="4"/>
      <c r="E7" s="4"/>
      <c r="F7" s="4"/>
      <c r="G7" s="4"/>
      <c r="H7" s="17"/>
      <c r="I7" s="17"/>
      <c r="J7" s="17"/>
    </row>
    <row r="8" spans="1:10" s="2" customFormat="1" ht="14.25" customHeight="1">
      <c r="A8" s="19" t="s">
        <v>8</v>
      </c>
      <c r="B8" s="11" t="s">
        <v>3</v>
      </c>
      <c r="C8" s="3">
        <v>370</v>
      </c>
      <c r="D8" s="3">
        <v>469</v>
      </c>
      <c r="E8" s="3">
        <v>456</v>
      </c>
      <c r="F8" s="3">
        <v>400</v>
      </c>
      <c r="G8" s="3">
        <v>284</v>
      </c>
      <c r="H8" s="2">
        <v>306</v>
      </c>
      <c r="I8" s="2">
        <v>302</v>
      </c>
      <c r="J8" s="2">
        <v>415</v>
      </c>
    </row>
    <row r="9" spans="1:10" s="2" customFormat="1" ht="14.25" customHeight="1">
      <c r="A9" s="19"/>
      <c r="B9" s="11" t="s">
        <v>9</v>
      </c>
      <c r="C9" s="4">
        <f>C8/C6*100</f>
        <v>12.9325410695561</v>
      </c>
      <c r="D9" s="4">
        <f t="shared" ref="D9:J9" si="0">D8/D6*100</f>
        <v>12.226277372262775</v>
      </c>
      <c r="E9" s="4">
        <f t="shared" si="0"/>
        <v>11.363070022427111</v>
      </c>
      <c r="F9" s="4">
        <f t="shared" si="0"/>
        <v>12.999675008124797</v>
      </c>
      <c r="G9" s="4">
        <f t="shared" si="0"/>
        <v>19.88795518207283</v>
      </c>
      <c r="H9" s="4">
        <f t="shared" si="0"/>
        <v>12.697095435684647</v>
      </c>
      <c r="I9" s="4">
        <f t="shared" si="0"/>
        <v>13.056636402939906</v>
      </c>
      <c r="J9" s="4">
        <f t="shared" si="0"/>
        <v>10.671123682180509</v>
      </c>
    </row>
    <row r="10" spans="1:10" s="2" customFormat="1" ht="14.25" customHeight="1">
      <c r="A10" s="19" t="s">
        <v>10</v>
      </c>
      <c r="B10" s="11" t="s">
        <v>3</v>
      </c>
      <c r="C10" s="3">
        <v>126</v>
      </c>
      <c r="D10" s="3">
        <v>172</v>
      </c>
      <c r="E10" s="3">
        <v>188</v>
      </c>
      <c r="F10" s="3">
        <v>153</v>
      </c>
      <c r="G10" s="5">
        <v>53</v>
      </c>
      <c r="H10" s="2">
        <v>77</v>
      </c>
      <c r="I10" s="2">
        <v>71</v>
      </c>
      <c r="J10" s="2">
        <v>117</v>
      </c>
    </row>
    <row r="11" spans="1:10" s="2" customFormat="1" ht="14.25" customHeight="1">
      <c r="A11" s="19"/>
      <c r="B11" s="11" t="s">
        <v>9</v>
      </c>
      <c r="C11" s="4">
        <f>C10/C6*100</f>
        <v>4.4040545263893742</v>
      </c>
      <c r="D11" s="4">
        <f t="shared" ref="D11:J11" si="1">D10/D6*100</f>
        <v>4.4838373305526593</v>
      </c>
      <c r="E11" s="4">
        <f t="shared" si="1"/>
        <v>4.684774482930476</v>
      </c>
      <c r="F11" s="4">
        <f t="shared" si="1"/>
        <v>4.972375690607735</v>
      </c>
      <c r="G11" s="6">
        <f t="shared" si="1"/>
        <v>3.7114845938375352</v>
      </c>
      <c r="H11" s="4">
        <f t="shared" si="1"/>
        <v>3.1950207468879666</v>
      </c>
      <c r="I11" s="4">
        <f t="shared" si="1"/>
        <v>3.0696065715520966</v>
      </c>
      <c r="J11" s="4">
        <f t="shared" si="1"/>
        <v>3.0084854718436618</v>
      </c>
    </row>
    <row r="12" spans="1:10" s="2" customFormat="1" ht="14.25" customHeight="1">
      <c r="A12" s="19" t="s">
        <v>11</v>
      </c>
      <c r="B12" s="11" t="s">
        <v>3</v>
      </c>
      <c r="C12" s="3">
        <v>984</v>
      </c>
      <c r="D12" s="3">
        <v>1256</v>
      </c>
      <c r="E12" s="3">
        <v>1173</v>
      </c>
      <c r="F12" s="3">
        <v>1012</v>
      </c>
      <c r="G12" s="2">
        <v>641</v>
      </c>
      <c r="H12" s="2">
        <v>915</v>
      </c>
      <c r="I12" s="2">
        <v>921</v>
      </c>
      <c r="J12" s="2">
        <v>1213</v>
      </c>
    </row>
    <row r="13" spans="1:10" s="2" customFormat="1" ht="14.25" customHeight="1">
      <c r="A13" s="19"/>
      <c r="B13" s="11" t="s">
        <v>9</v>
      </c>
      <c r="C13" s="4">
        <f>C12/C6*100</f>
        <v>34.393568682278925</v>
      </c>
      <c r="D13" s="4">
        <f t="shared" ref="D13:J13" si="2">D12/D6*100</f>
        <v>32.742440041710111</v>
      </c>
      <c r="E13" s="4">
        <f t="shared" si="2"/>
        <v>29.23000249190132</v>
      </c>
      <c r="F13" s="4">
        <f t="shared" si="2"/>
        <v>32.88917777055574</v>
      </c>
      <c r="G13" s="4">
        <f t="shared" si="2"/>
        <v>44.88795518207283</v>
      </c>
      <c r="H13" s="4">
        <f t="shared" si="2"/>
        <v>37.966804979253112</v>
      </c>
      <c r="I13" s="4">
        <f t="shared" si="2"/>
        <v>39.818417639429313</v>
      </c>
      <c r="J13" s="4">
        <f t="shared" si="2"/>
        <v>31.190537413216767</v>
      </c>
    </row>
    <row r="14" spans="1:10" s="2" customFormat="1" ht="14.25" customHeight="1">
      <c r="A14" s="20" t="s">
        <v>17</v>
      </c>
      <c r="B14" s="11" t="s">
        <v>3</v>
      </c>
      <c r="C14" s="3">
        <v>149</v>
      </c>
      <c r="D14" s="3">
        <v>224</v>
      </c>
      <c r="E14" s="3">
        <v>223</v>
      </c>
      <c r="F14" s="3">
        <v>166</v>
      </c>
      <c r="G14" s="5">
        <v>51</v>
      </c>
      <c r="H14" s="2">
        <v>113</v>
      </c>
      <c r="I14" s="2">
        <v>116</v>
      </c>
      <c r="J14" s="2">
        <v>161</v>
      </c>
    </row>
    <row r="15" spans="1:10" s="2" customFormat="1" ht="14.25" customHeight="1">
      <c r="A15" s="20"/>
      <c r="B15" s="11" t="s">
        <v>9</v>
      </c>
      <c r="C15" s="4">
        <f>C14/C6*100</f>
        <v>5.2079692415239434</v>
      </c>
      <c r="D15" s="4">
        <f t="shared" ref="D15:J15" si="3">D14/D6*100</f>
        <v>5.8394160583941606</v>
      </c>
      <c r="E15" s="4">
        <f t="shared" si="3"/>
        <v>5.5569399451781711</v>
      </c>
      <c r="F15" s="4">
        <f t="shared" si="3"/>
        <v>5.3948651283717908</v>
      </c>
      <c r="G15" s="6">
        <f t="shared" si="3"/>
        <v>3.5714285714285712</v>
      </c>
      <c r="H15" s="4">
        <f t="shared" si="3"/>
        <v>4.6887966804979255</v>
      </c>
      <c r="I15" s="4">
        <f t="shared" si="3"/>
        <v>5.0151318633808906</v>
      </c>
      <c r="J15" s="4">
        <f t="shared" si="3"/>
        <v>4.139881717665209</v>
      </c>
    </row>
    <row r="16" spans="1:10" s="2" customFormat="1" ht="14.25" customHeight="1">
      <c r="A16" s="19" t="s">
        <v>28</v>
      </c>
      <c r="B16" s="11" t="s">
        <v>3</v>
      </c>
      <c r="C16" s="3">
        <v>133</v>
      </c>
      <c r="D16" s="3">
        <v>174</v>
      </c>
      <c r="E16" s="3">
        <v>291</v>
      </c>
      <c r="F16" s="3">
        <v>86</v>
      </c>
      <c r="G16" s="5">
        <v>27</v>
      </c>
      <c r="H16" s="2">
        <v>198</v>
      </c>
      <c r="I16" s="2">
        <v>137</v>
      </c>
      <c r="J16" s="2">
        <v>685</v>
      </c>
    </row>
    <row r="17" spans="1:10" s="2" customFormat="1" ht="14.25" customHeight="1">
      <c r="A17" s="19"/>
      <c r="B17" s="11" t="s">
        <v>9</v>
      </c>
      <c r="C17" s="4">
        <v>4.7</v>
      </c>
      <c r="D17" s="4">
        <f t="shared" ref="D17:J17" si="4">D16/D6*100</f>
        <v>4.5359749739311788</v>
      </c>
      <c r="E17" s="4">
        <f t="shared" si="4"/>
        <v>7.2514328432594075</v>
      </c>
      <c r="F17" s="4">
        <f t="shared" si="4"/>
        <v>2.7949301267468316</v>
      </c>
      <c r="G17" s="6">
        <f t="shared" si="4"/>
        <v>1.8907563025210083</v>
      </c>
      <c r="H17" s="4">
        <f t="shared" si="4"/>
        <v>8.215767634854771</v>
      </c>
      <c r="I17" s="4">
        <f t="shared" si="4"/>
        <v>5.9230436662343271</v>
      </c>
      <c r="J17" s="4">
        <f t="shared" si="4"/>
        <v>17.613782463358191</v>
      </c>
    </row>
    <row r="18" spans="1:10" s="2" customFormat="1" ht="14.25" customHeight="1">
      <c r="A18" s="19" t="s">
        <v>12</v>
      </c>
      <c r="B18" s="11" t="s">
        <v>3</v>
      </c>
      <c r="C18" s="3">
        <v>380</v>
      </c>
      <c r="D18" s="3">
        <v>495</v>
      </c>
      <c r="E18" s="3">
        <v>707</v>
      </c>
      <c r="F18" s="3">
        <v>464</v>
      </c>
      <c r="G18" s="5">
        <v>90</v>
      </c>
      <c r="H18" s="2">
        <v>229</v>
      </c>
      <c r="I18" s="2">
        <v>224</v>
      </c>
      <c r="J18" s="2">
        <v>340</v>
      </c>
    </row>
    <row r="19" spans="1:10" s="2" customFormat="1" ht="14.25" customHeight="1">
      <c r="A19" s="19"/>
      <c r="B19" s="11" t="s">
        <v>9</v>
      </c>
      <c r="C19" s="4">
        <f>C18/C6*100</f>
        <v>13.282069206571128</v>
      </c>
      <c r="D19" s="4">
        <f t="shared" ref="D19:J19" si="5">D18/D6*100</f>
        <v>12.904066736183525</v>
      </c>
      <c r="E19" s="4">
        <f t="shared" si="5"/>
        <v>17.617742337403438</v>
      </c>
      <c r="F19" s="4">
        <f t="shared" si="5"/>
        <v>15.079623009424765</v>
      </c>
      <c r="G19" s="6">
        <f t="shared" si="5"/>
        <v>6.3025210084033612</v>
      </c>
      <c r="H19" s="4">
        <f t="shared" si="5"/>
        <v>9.5020746887966805</v>
      </c>
      <c r="I19" s="4">
        <f t="shared" si="5"/>
        <v>9.6843925637699968</v>
      </c>
      <c r="J19" s="4">
        <f t="shared" si="5"/>
        <v>8.7426073540755969</v>
      </c>
    </row>
    <row r="20" spans="1:10" s="2" customFormat="1" ht="14.25" customHeight="1">
      <c r="A20" s="18" t="s">
        <v>18</v>
      </c>
      <c r="B20" s="11" t="s">
        <v>3</v>
      </c>
      <c r="C20" s="3">
        <v>75</v>
      </c>
      <c r="D20" s="3">
        <v>101</v>
      </c>
      <c r="E20" s="3">
        <v>93</v>
      </c>
      <c r="F20" s="3">
        <v>83</v>
      </c>
      <c r="G20" s="3">
        <v>58</v>
      </c>
      <c r="H20" s="2">
        <v>58</v>
      </c>
      <c r="I20" s="2">
        <v>56</v>
      </c>
      <c r="J20" s="2">
        <v>76</v>
      </c>
    </row>
    <row r="21" spans="1:10" s="2" customFormat="1" ht="14.25" customHeight="1">
      <c r="A21" s="18"/>
      <c r="B21" s="11" t="s">
        <v>9</v>
      </c>
      <c r="C21" s="4">
        <f>C20/C6*100</f>
        <v>2.6214610276127228</v>
      </c>
      <c r="D21" s="4">
        <f t="shared" ref="D21:J21" si="6">D20/D6*100</f>
        <v>2.6329509906152242</v>
      </c>
      <c r="E21" s="4">
        <f t="shared" si="6"/>
        <v>2.3174682282581611</v>
      </c>
      <c r="F21" s="4">
        <f t="shared" si="6"/>
        <v>2.6974325641858954</v>
      </c>
      <c r="G21" s="4">
        <f t="shared" si="6"/>
        <v>4.0616246498599438</v>
      </c>
      <c r="H21" s="4">
        <f t="shared" si="6"/>
        <v>2.4066390041493779</v>
      </c>
      <c r="I21" s="4">
        <f t="shared" si="6"/>
        <v>2.4210981409424992</v>
      </c>
      <c r="J21" s="4">
        <f t="shared" si="6"/>
        <v>1.95422987914631</v>
      </c>
    </row>
    <row r="22" spans="1:10" s="2" customFormat="1" ht="14.25" customHeight="1">
      <c r="A22" s="18" t="s">
        <v>13</v>
      </c>
      <c r="B22" s="11" t="s">
        <v>3</v>
      </c>
      <c r="C22" s="3">
        <v>316</v>
      </c>
      <c r="D22" s="3">
        <v>436</v>
      </c>
      <c r="E22" s="3">
        <v>424</v>
      </c>
      <c r="F22" s="3">
        <v>344</v>
      </c>
      <c r="G22" s="5">
        <v>114</v>
      </c>
      <c r="H22" s="2">
        <v>266</v>
      </c>
      <c r="I22" s="2">
        <v>253</v>
      </c>
      <c r="J22" s="2">
        <v>515</v>
      </c>
    </row>
    <row r="23" spans="1:10" s="2" customFormat="1" ht="14.25" customHeight="1">
      <c r="A23" s="18"/>
      <c r="B23" s="11" t="s">
        <v>9</v>
      </c>
      <c r="C23" s="4">
        <f>C22/C6*100</f>
        <v>11.045089129674938</v>
      </c>
      <c r="D23" s="4">
        <f t="shared" ref="D23:J23" si="7">D22/D6*100</f>
        <v>11.366006256517206</v>
      </c>
      <c r="E23" s="4">
        <f t="shared" si="7"/>
        <v>10.565661599800649</v>
      </c>
      <c r="F23" s="4">
        <f t="shared" si="7"/>
        <v>11.179720506987326</v>
      </c>
      <c r="G23" s="6">
        <f t="shared" si="7"/>
        <v>7.9831932773109235</v>
      </c>
      <c r="H23" s="4">
        <f t="shared" si="7"/>
        <v>11.037344398340249</v>
      </c>
      <c r="I23" s="4">
        <f t="shared" si="7"/>
        <v>10.938175529615219</v>
      </c>
      <c r="J23" s="4">
        <f t="shared" si="7"/>
        <v>13.242478786320392</v>
      </c>
    </row>
    <row r="24" spans="1:10" s="2" customFormat="1" ht="14.25" customHeight="1">
      <c r="A24" s="18" t="s">
        <v>14</v>
      </c>
      <c r="B24" s="11" t="s">
        <v>3</v>
      </c>
      <c r="C24" s="3">
        <v>35</v>
      </c>
      <c r="D24" s="5">
        <v>71</v>
      </c>
      <c r="E24" s="5">
        <v>38</v>
      </c>
      <c r="F24" s="3">
        <v>48</v>
      </c>
      <c r="G24" s="7" t="str">
        <f>"/"</f>
        <v>/</v>
      </c>
      <c r="H24" s="5">
        <v>9</v>
      </c>
      <c r="I24" s="5">
        <v>5</v>
      </c>
      <c r="J24" s="7" t="str">
        <f>"/"</f>
        <v>/</v>
      </c>
    </row>
    <row r="25" spans="1:10" s="2" customFormat="1" ht="14.25" customHeight="1">
      <c r="A25" s="18"/>
      <c r="B25" s="11" t="s">
        <v>9</v>
      </c>
      <c r="C25" s="4">
        <f>C24/C6*100</f>
        <v>1.223348479552604</v>
      </c>
      <c r="D25" s="6">
        <f t="shared" ref="D25:I25" si="8">D24/D6*100</f>
        <v>1.8508863399374349</v>
      </c>
      <c r="E25" s="6">
        <v>1</v>
      </c>
      <c r="F25" s="4">
        <f t="shared" si="8"/>
        <v>1.5599610009749756</v>
      </c>
      <c r="G25" s="7" t="str">
        <f>"/"</f>
        <v>/</v>
      </c>
      <c r="H25" s="6">
        <f t="shared" si="8"/>
        <v>0.37344398340248963</v>
      </c>
      <c r="I25" s="6">
        <f t="shared" si="8"/>
        <v>0.21616947686986598</v>
      </c>
      <c r="J25" s="7" t="str">
        <f>"/"</f>
        <v>/</v>
      </c>
    </row>
    <row r="26" spans="1:10" s="2" customFormat="1" ht="14.25" customHeight="1">
      <c r="A26" s="18" t="s">
        <v>29</v>
      </c>
      <c r="B26" s="11" t="s">
        <v>3</v>
      </c>
      <c r="C26" s="3">
        <v>179</v>
      </c>
      <c r="D26" s="3">
        <v>272</v>
      </c>
      <c r="E26" s="3">
        <v>268</v>
      </c>
      <c r="F26" s="3">
        <v>200</v>
      </c>
      <c r="G26" s="5">
        <v>54</v>
      </c>
      <c r="H26" s="2">
        <v>134</v>
      </c>
      <c r="I26" s="2">
        <v>126</v>
      </c>
      <c r="J26" s="2">
        <v>209</v>
      </c>
    </row>
    <row r="27" spans="1:10" s="2" customFormat="1" ht="14.25" customHeight="1">
      <c r="A27" s="18"/>
      <c r="B27" s="11" t="s">
        <v>9</v>
      </c>
      <c r="C27" s="4">
        <v>6.2</v>
      </c>
      <c r="D27" s="4">
        <f t="shared" ref="D27:J27" si="9">D26/D6*100</f>
        <v>7.0907194994786229</v>
      </c>
      <c r="E27" s="4">
        <f t="shared" si="9"/>
        <v>6.6782955394966352</v>
      </c>
      <c r="F27" s="4">
        <f t="shared" si="9"/>
        <v>6.4998375040623984</v>
      </c>
      <c r="G27" s="6">
        <f t="shared" si="9"/>
        <v>3.7815126050420167</v>
      </c>
      <c r="H27" s="4">
        <f t="shared" si="9"/>
        <v>5.5601659751037342</v>
      </c>
      <c r="I27" s="4">
        <f t="shared" si="9"/>
        <v>5.4474708171206228</v>
      </c>
      <c r="J27" s="4">
        <f t="shared" si="9"/>
        <v>5.3741321676523528</v>
      </c>
    </row>
    <row r="28" spans="1:10" s="2" customFormat="1" ht="14.25" customHeight="1">
      <c r="A28" s="18" t="s">
        <v>15</v>
      </c>
      <c r="B28" s="11" t="s">
        <v>3</v>
      </c>
      <c r="C28" s="3">
        <v>115</v>
      </c>
      <c r="D28" s="3">
        <v>165</v>
      </c>
      <c r="E28" s="3">
        <v>151</v>
      </c>
      <c r="F28" s="3">
        <v>121</v>
      </c>
      <c r="G28" s="5">
        <v>46</v>
      </c>
      <c r="H28" s="2">
        <v>103</v>
      </c>
      <c r="I28" s="2">
        <v>101</v>
      </c>
      <c r="J28" s="2">
        <v>155</v>
      </c>
    </row>
    <row r="29" spans="1:10" s="2" customFormat="1" ht="14.25" customHeight="1">
      <c r="A29" s="18"/>
      <c r="B29" s="11" t="s">
        <v>9</v>
      </c>
      <c r="C29" s="4">
        <f>C28/C6*100</f>
        <v>4.0195735756728421</v>
      </c>
      <c r="D29" s="4">
        <f t="shared" ref="D29:J29" si="10">D28/D6*100</f>
        <v>4.3013555787278417</v>
      </c>
      <c r="E29" s="4">
        <f t="shared" si="10"/>
        <v>3.7627709942686272</v>
      </c>
      <c r="F29" s="4">
        <f t="shared" si="10"/>
        <v>3.9324016899577514</v>
      </c>
      <c r="G29" s="6">
        <f t="shared" si="10"/>
        <v>3.2212885154061621</v>
      </c>
      <c r="H29" s="4">
        <f t="shared" si="10"/>
        <v>4.2738589211618256</v>
      </c>
      <c r="I29" s="4">
        <f t="shared" si="10"/>
        <v>4.3666234327712923</v>
      </c>
      <c r="J29" s="4">
        <f t="shared" si="10"/>
        <v>3.9856004114168169</v>
      </c>
    </row>
    <row r="30" spans="1:10" s="2" customFormat="1" ht="14.25" customHeight="1">
      <c r="A30" s="15" t="s">
        <v>19</v>
      </c>
      <c r="B30" s="11"/>
      <c r="C30" s="4"/>
      <c r="D30" s="4"/>
      <c r="E30" s="4"/>
      <c r="F30" s="4"/>
      <c r="G30" s="6"/>
      <c r="H30" s="4"/>
      <c r="I30" s="4"/>
      <c r="J30" s="4"/>
    </row>
    <row r="31" spans="1:10">
      <c r="A31" s="14" t="s">
        <v>20</v>
      </c>
    </row>
    <row r="32" spans="1:10">
      <c r="A32" s="9"/>
    </row>
    <row r="33" spans="1:1">
      <c r="A33" s="16" t="s">
        <v>30</v>
      </c>
    </row>
  </sheetData>
  <mergeCells count="24">
    <mergeCell ref="G3:G5"/>
    <mergeCell ref="A1:J1"/>
    <mergeCell ref="A2:A5"/>
    <mergeCell ref="B2:B5"/>
    <mergeCell ref="C2:C5"/>
    <mergeCell ref="D2:J2"/>
    <mergeCell ref="I4:I5"/>
    <mergeCell ref="J4:J5"/>
    <mergeCell ref="D3:D5"/>
    <mergeCell ref="H3:H5"/>
    <mergeCell ref="I3:J3"/>
    <mergeCell ref="A10:A11"/>
    <mergeCell ref="A12:A13"/>
    <mergeCell ref="A14:A15"/>
    <mergeCell ref="E3:E5"/>
    <mergeCell ref="F3:F5"/>
    <mergeCell ref="A8:A9"/>
    <mergeCell ref="A24:A25"/>
    <mergeCell ref="A26:A27"/>
    <mergeCell ref="A28:A29"/>
    <mergeCell ref="A16:A17"/>
    <mergeCell ref="A18:A19"/>
    <mergeCell ref="A20:A21"/>
    <mergeCell ref="A22:A23"/>
  </mergeCells>
  <phoneticPr fontId="3" type="noConversion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Statistik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Fr. Margit Kapp</dc:creator>
  <cp:lastModifiedBy>Geck, Silke (HSL)</cp:lastModifiedBy>
  <cp:lastPrinted>2020-02-18T05:39:30Z</cp:lastPrinted>
  <dcterms:created xsi:type="dcterms:W3CDTF">2005-10-31T13:09:50Z</dcterms:created>
  <dcterms:modified xsi:type="dcterms:W3CDTF">2020-09-04T13:15:06Z</dcterms:modified>
</cp:coreProperties>
</file>