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0" yWindow="0" windowWidth="28800" windowHeight="11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25" i="1" l="1"/>
  <c r="F25" i="1"/>
  <c r="E26" i="1"/>
  <c r="F26" i="1"/>
  <c r="D26" i="1"/>
  <c r="D25" i="1"/>
  <c r="D30" i="1"/>
  <c r="E30" i="1"/>
  <c r="G30" i="1"/>
  <c r="I30" i="1"/>
  <c r="C30" i="1"/>
  <c r="D28" i="1"/>
  <c r="E28" i="1"/>
  <c r="F28" i="1"/>
  <c r="G28" i="1"/>
  <c r="I28" i="1"/>
  <c r="G26" i="1"/>
  <c r="I26" i="1"/>
  <c r="C26" i="1"/>
  <c r="E24" i="1"/>
  <c r="F24" i="1"/>
  <c r="G24" i="1"/>
  <c r="I24" i="1"/>
  <c r="C24" i="1"/>
  <c r="D22" i="1"/>
  <c r="E22" i="1"/>
  <c r="F22" i="1"/>
  <c r="G22" i="1"/>
  <c r="I22" i="1"/>
  <c r="C22" i="1"/>
  <c r="D20" i="1"/>
  <c r="E20" i="1"/>
  <c r="F20" i="1"/>
  <c r="G20" i="1"/>
  <c r="I20" i="1"/>
  <c r="C20" i="1"/>
  <c r="F18" i="1"/>
  <c r="G18" i="1"/>
  <c r="I18" i="1"/>
  <c r="D16" i="1"/>
  <c r="E16" i="1"/>
  <c r="F16" i="1"/>
  <c r="G16" i="1"/>
  <c r="I16" i="1"/>
  <c r="C16" i="1"/>
  <c r="D14" i="1"/>
  <c r="F14" i="1"/>
  <c r="G14" i="1"/>
  <c r="I14" i="1"/>
  <c r="C14" i="1"/>
  <c r="D12" i="1"/>
  <c r="E12" i="1"/>
  <c r="F12" i="1"/>
  <c r="G12" i="1"/>
  <c r="I12" i="1"/>
  <c r="C12" i="1"/>
  <c r="D10" i="1"/>
  <c r="F10" i="1"/>
  <c r="G10" i="1"/>
  <c r="I10" i="1"/>
  <c r="C10" i="1"/>
  <c r="H30" i="1"/>
  <c r="K28" i="1"/>
  <c r="K10" i="1"/>
  <c r="J12" i="1"/>
  <c r="H12" i="1"/>
  <c r="J16" i="1"/>
  <c r="H16" i="1"/>
  <c r="K18" i="1"/>
  <c r="J20" i="1"/>
  <c r="H20" i="1"/>
  <c r="K22" i="1"/>
  <c r="J24" i="1"/>
  <c r="H24" i="1"/>
  <c r="K26" i="1"/>
  <c r="J28" i="1"/>
  <c r="H28" i="1"/>
  <c r="K30" i="1"/>
  <c r="J10" i="1"/>
  <c r="H10" i="1"/>
  <c r="K12" i="1"/>
  <c r="J14" i="1"/>
  <c r="H14" i="1"/>
  <c r="K16" i="1"/>
  <c r="J18" i="1"/>
  <c r="H18" i="1"/>
  <c r="K20" i="1"/>
  <c r="J22" i="1"/>
  <c r="H22" i="1"/>
  <c r="K24" i="1"/>
  <c r="J26" i="1"/>
  <c r="H26" i="1"/>
</calcChain>
</file>

<file path=xl/sharedStrings.xml><?xml version="1.0" encoding="utf-8"?>
<sst xmlns="http://schemas.openxmlformats.org/spreadsheetml/2006/main" count="47" uniqueCount="26">
  <si>
    <t>Art der Angabe</t>
  </si>
  <si>
    <t>Maßeinheit</t>
  </si>
  <si>
    <t>Haushalte insgesamt</t>
  </si>
  <si>
    <t>Euro</t>
  </si>
  <si>
    <t>davon Haushalte mit einem monatlichen Haushaltsnettoeinkommen von … Euro</t>
  </si>
  <si>
    <t>unter 900</t>
  </si>
  <si>
    <t>bis unter</t>
  </si>
  <si>
    <t>Insgesamt</t>
  </si>
  <si>
    <t>davon entfielen auf</t>
  </si>
  <si>
    <t xml:space="preserve">   Nahrungsmittel, Getränke, Tabakwaren u.Ä.</t>
  </si>
  <si>
    <t>%</t>
  </si>
  <si>
    <t xml:space="preserve">   Bekleidung und Schuhe</t>
  </si>
  <si>
    <t xml:space="preserve">   Wohnen, Energie, Wohnungsinstandhaltung</t>
  </si>
  <si>
    <t xml:space="preserve">   Verkehr</t>
  </si>
  <si>
    <t xml:space="preserve">   Freizeit, Unterhaltung und Kultur</t>
  </si>
  <si>
    <t xml:space="preserve">   Bildungswesen</t>
  </si>
  <si>
    <t xml:space="preserve">   Andere Waren und Dienstleistungen</t>
  </si>
  <si>
    <t xml:space="preserve">   Post und Telekommunikation</t>
  </si>
  <si>
    <t xml:space="preserve">   Innenausstattung, Haushaltsgeräte und -gegenstände</t>
  </si>
  <si>
    <t>Monatliche Konsumausgaben privater Haushalte 2018 nach monatlichem Haushaltsnettoeinkommen</t>
  </si>
  <si>
    <t>________</t>
  </si>
  <si>
    <t xml:space="preserve">   Gesundheit</t>
  </si>
  <si>
    <t xml:space="preserve">   Gaststätten- und Beherbergungsdienstleistungen</t>
  </si>
  <si>
    <r>
      <t>5000
oder mehr</t>
    </r>
    <r>
      <rPr>
        <vertAlign val="superscript"/>
        <sz val="7"/>
        <rFont val="Arial"/>
        <family val="2"/>
      </rPr>
      <t>1)</t>
    </r>
  </si>
  <si>
    <t>1) Einschließlich Haushalte, die nicht regelmäßig über ein monatliches Einkommen von 18 000 Euro oder mehr verfügen, aber in ihrem Berichtsquartal aufgrund von Einmalzahlungen o. ä. über dieser Einkommensgrenze lagen.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</si>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</sst>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6" formatCode="#\ ##0"/>
    <numFmt numFmtId="167" formatCode="0.0"/>
    <numFmt numFmtId="168" formatCode="&quot;(&quot;#0&quot;)&quot;"/>
    <numFmt numFmtId="169" formatCode="&quot;(&quot;#0.0&quot;)&quot;"/>
    <numFmt numFmtId="170" formatCode="&quot;(&quot;#\ ##0&quot;)&quot;"/>
    <numFmt numFmtId="172" formatCode="###0"/>
    <numFmt numFmtId="173" formatCode="#\ ##0\ \ "/>
    <numFmt numFmtId="174" formatCode="&quot;(&quot;#0&quot;)  &quot;"/>
    <numFmt numFmtId="175" formatCode="0.0\ \ "/>
    <numFmt numFmtId="176" formatCode="&quot;(&quot;#0.0&quot;)  &quot;"/>
  </numFmts>
  <fonts count="8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166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0" xfId="0" applyFont="1"/>
    <xf numFmtId="168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0" xfId="0" applyFont="1" applyBorder="1" applyAlignment="1"/>
    <xf numFmtId="167" fontId="2" fillId="0" borderId="0" xfId="0" applyNumberFormat="1" applyFont="1" applyBorder="1" applyAlignment="1"/>
    <xf numFmtId="0" fontId="6" fillId="0" borderId="0" xfId="0" applyFont="1" applyProtection="1">
      <protection locked="0"/>
    </xf>
    <xf numFmtId="173" fontId="2" fillId="0" borderId="3" xfId="0" applyNumberFormat="1" applyFont="1" applyBorder="1" applyAlignment="1"/>
    <xf numFmtId="173" fontId="2" fillId="0" borderId="0" xfId="0" applyNumberFormat="1" applyFont="1" applyBorder="1" applyAlignment="1"/>
    <xf numFmtId="174" fontId="2" fillId="0" borderId="0" xfId="0" applyNumberFormat="1" applyFont="1" applyBorder="1" applyAlignment="1"/>
    <xf numFmtId="175" fontId="2" fillId="0" borderId="0" xfId="0" applyNumberFormat="1" applyFont="1" applyBorder="1" applyAlignment="1"/>
    <xf numFmtId="176" fontId="2" fillId="0" borderId="0" xfId="0" applyNumberFormat="1" applyFont="1" applyBorder="1" applyAlignment="1"/>
    <xf numFmtId="169" fontId="2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175" fontId="2" fillId="0" borderId="0" xfId="1" applyNumberFormat="1" applyFont="1" applyBorder="1" applyAlignment="1">
      <alignment horizontal="right"/>
    </xf>
    <xf numFmtId="170" fontId="2" fillId="0" borderId="0" xfId="0" applyNumberFormat="1" applyFont="1" applyBorder="1" applyAlignment="1"/>
    <xf numFmtId="0" fontId="6" fillId="0" borderId="0" xfId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1"/>
    </sheetView>
  </sheetViews>
  <sheetFormatPr baseColWidth="10" defaultRowHeight="12.75" x14ac:dyDescent="0.2"/>
  <cols>
    <col min="1" max="1" width="38.28515625" customWidth="1"/>
    <col min="4" max="11" width="8.7109375" customWidth="1"/>
  </cols>
  <sheetData>
    <row r="1" spans="1:11" s="1" customFormat="1" ht="22.5" customHeight="1" x14ac:dyDescent="0.2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12" x14ac:dyDescent="0.2">
      <c r="A2" s="28" t="s">
        <v>0</v>
      </c>
      <c r="B2" s="31" t="s">
        <v>1</v>
      </c>
      <c r="C2" s="34" t="s">
        <v>2</v>
      </c>
      <c r="D2" s="37" t="s">
        <v>4</v>
      </c>
      <c r="E2" s="38"/>
      <c r="F2" s="38"/>
      <c r="G2" s="38"/>
      <c r="H2" s="38"/>
      <c r="I2" s="38"/>
      <c r="J2" s="38"/>
      <c r="K2" s="38"/>
    </row>
    <row r="3" spans="1:11" s="2" customFormat="1" ht="12" x14ac:dyDescent="0.2">
      <c r="A3" s="29"/>
      <c r="B3" s="32"/>
      <c r="C3" s="35"/>
      <c r="D3" s="39"/>
      <c r="E3" s="40"/>
      <c r="F3" s="40"/>
      <c r="G3" s="40"/>
      <c r="H3" s="40"/>
      <c r="I3" s="40"/>
      <c r="J3" s="40"/>
      <c r="K3" s="40"/>
    </row>
    <row r="4" spans="1:11" s="2" customFormat="1" ht="12" x14ac:dyDescent="0.2">
      <c r="A4" s="29"/>
      <c r="B4" s="32"/>
      <c r="C4" s="35"/>
      <c r="D4" s="31" t="s">
        <v>5</v>
      </c>
      <c r="E4" s="3">
        <v>900</v>
      </c>
      <c r="F4" s="4">
        <v>1300</v>
      </c>
      <c r="G4" s="4">
        <v>1500</v>
      </c>
      <c r="H4" s="4">
        <v>2000</v>
      </c>
      <c r="I4" s="4">
        <v>2600</v>
      </c>
      <c r="J4" s="5">
        <v>3600</v>
      </c>
      <c r="K4" s="43" t="s">
        <v>23</v>
      </c>
    </row>
    <row r="5" spans="1:11" s="2" customFormat="1" ht="12.75" customHeight="1" x14ac:dyDescent="0.2">
      <c r="A5" s="29"/>
      <c r="B5" s="32"/>
      <c r="C5" s="35"/>
      <c r="D5" s="32"/>
      <c r="E5" s="41" t="s">
        <v>6</v>
      </c>
      <c r="F5" s="42"/>
      <c r="G5" s="42"/>
      <c r="H5" s="42"/>
      <c r="I5" s="42"/>
      <c r="J5" s="42"/>
      <c r="K5" s="44"/>
    </row>
    <row r="6" spans="1:11" s="2" customFormat="1" ht="12" x14ac:dyDescent="0.2">
      <c r="A6" s="30"/>
      <c r="B6" s="33"/>
      <c r="C6" s="36"/>
      <c r="D6" s="33"/>
      <c r="E6" s="4">
        <v>1300</v>
      </c>
      <c r="F6" s="4">
        <v>1500</v>
      </c>
      <c r="G6" s="4">
        <v>2000</v>
      </c>
      <c r="H6" s="4">
        <v>2600</v>
      </c>
      <c r="I6" s="4">
        <v>3600</v>
      </c>
      <c r="J6" s="5">
        <v>5000</v>
      </c>
      <c r="K6" s="45"/>
    </row>
    <row r="7" spans="1:11" s="2" customFormat="1" ht="24.95" customHeight="1" x14ac:dyDescent="0.2">
      <c r="A7" s="10" t="s">
        <v>7</v>
      </c>
      <c r="B7" s="8" t="s">
        <v>3</v>
      </c>
      <c r="C7" s="14">
        <v>2861</v>
      </c>
      <c r="D7" s="16">
        <v>994</v>
      </c>
      <c r="E7" s="14">
        <v>1211</v>
      </c>
      <c r="F7" s="25">
        <v>1402</v>
      </c>
      <c r="G7" s="14">
        <v>1591</v>
      </c>
      <c r="H7" s="14">
        <v>2112</v>
      </c>
      <c r="I7" s="14">
        <v>2631</v>
      </c>
      <c r="J7" s="14">
        <v>3255</v>
      </c>
      <c r="K7" s="14">
        <v>4767</v>
      </c>
    </row>
    <row r="8" spans="1:11" s="2" customFormat="1" ht="12.2" customHeight="1" x14ac:dyDescent="0.2">
      <c r="A8" s="11" t="s">
        <v>8</v>
      </c>
      <c r="B8" s="9"/>
      <c r="C8" s="12"/>
      <c r="D8" s="12"/>
      <c r="E8" s="12"/>
      <c r="F8" s="12"/>
      <c r="G8" s="12"/>
      <c r="H8" s="12"/>
      <c r="I8" s="11"/>
      <c r="J8" s="11"/>
      <c r="K8" s="11"/>
    </row>
    <row r="9" spans="1:11" s="2" customFormat="1" ht="20.100000000000001" customHeight="1" x14ac:dyDescent="0.2">
      <c r="A9" s="6" t="s">
        <v>9</v>
      </c>
      <c r="B9" s="9" t="s">
        <v>3</v>
      </c>
      <c r="C9" s="15">
        <v>370</v>
      </c>
      <c r="D9" s="16">
        <v>193</v>
      </c>
      <c r="E9" s="15">
        <v>198</v>
      </c>
      <c r="F9" s="16">
        <v>248</v>
      </c>
      <c r="G9" s="15">
        <v>242</v>
      </c>
      <c r="H9" s="15">
        <v>289</v>
      </c>
      <c r="I9" s="15">
        <v>336</v>
      </c>
      <c r="J9" s="15">
        <v>436</v>
      </c>
      <c r="K9" s="15">
        <v>548</v>
      </c>
    </row>
    <row r="10" spans="1:11" s="2" customFormat="1" ht="12.2" customHeight="1" x14ac:dyDescent="0.2">
      <c r="A10" s="6"/>
      <c r="B10" s="9" t="s">
        <v>10</v>
      </c>
      <c r="C10" s="17">
        <f>C9/C7*100</f>
        <v>12.9325410695561</v>
      </c>
      <c r="D10" s="18">
        <f t="shared" ref="D10:K10" si="0">D9/D7*100</f>
        <v>19.416498993963781</v>
      </c>
      <c r="E10" s="17">
        <v>16.3</v>
      </c>
      <c r="F10" s="18">
        <f t="shared" si="0"/>
        <v>17.689015691868761</v>
      </c>
      <c r="G10" s="17">
        <f t="shared" si="0"/>
        <v>15.210559396605907</v>
      </c>
      <c r="H10" s="17">
        <f t="shared" si="0"/>
        <v>13.683712121212121</v>
      </c>
      <c r="I10" s="17">
        <f t="shared" si="0"/>
        <v>12.770809578107183</v>
      </c>
      <c r="J10" s="17">
        <f t="shared" si="0"/>
        <v>13.394777265745009</v>
      </c>
      <c r="K10" s="17">
        <f t="shared" si="0"/>
        <v>11.495699601426473</v>
      </c>
    </row>
    <row r="11" spans="1:11" s="2" customFormat="1" ht="20.100000000000001" customHeight="1" x14ac:dyDescent="0.2">
      <c r="A11" s="6" t="s">
        <v>11</v>
      </c>
      <c r="B11" s="9" t="s">
        <v>3</v>
      </c>
      <c r="C11" s="15">
        <v>126</v>
      </c>
      <c r="D11" s="16">
        <v>28</v>
      </c>
      <c r="E11" s="15">
        <v>42</v>
      </c>
      <c r="F11" s="16">
        <v>56</v>
      </c>
      <c r="G11" s="15">
        <v>65</v>
      </c>
      <c r="H11" s="15">
        <v>85</v>
      </c>
      <c r="I11" s="15">
        <v>105</v>
      </c>
      <c r="J11" s="15">
        <v>147</v>
      </c>
      <c r="K11" s="15">
        <v>227</v>
      </c>
    </row>
    <row r="12" spans="1:11" s="2" customFormat="1" ht="12.2" customHeight="1" x14ac:dyDescent="0.2">
      <c r="A12" s="6"/>
      <c r="B12" s="9" t="s">
        <v>10</v>
      </c>
      <c r="C12" s="17">
        <f>C11/C7*100</f>
        <v>4.4040545263893742</v>
      </c>
      <c r="D12" s="18">
        <f t="shared" ref="D12:K12" si="1">D11/D7*100</f>
        <v>2.8169014084507045</v>
      </c>
      <c r="E12" s="17">
        <f t="shared" si="1"/>
        <v>3.4682080924855487</v>
      </c>
      <c r="F12" s="18">
        <f t="shared" si="1"/>
        <v>3.9942938659058487</v>
      </c>
      <c r="G12" s="17">
        <f t="shared" si="1"/>
        <v>4.0854808296668761</v>
      </c>
      <c r="H12" s="17">
        <f t="shared" si="1"/>
        <v>4.0246212121212119</v>
      </c>
      <c r="I12" s="17">
        <f t="shared" si="1"/>
        <v>3.9908779931584948</v>
      </c>
      <c r="J12" s="17">
        <f t="shared" si="1"/>
        <v>4.5161290322580641</v>
      </c>
      <c r="K12" s="17">
        <f t="shared" si="1"/>
        <v>4.7619047619047619</v>
      </c>
    </row>
    <row r="13" spans="1:11" s="2" customFormat="1" ht="20.100000000000001" customHeight="1" x14ac:dyDescent="0.2">
      <c r="A13" s="6" t="s">
        <v>12</v>
      </c>
      <c r="B13" s="9" t="s">
        <v>3</v>
      </c>
      <c r="C13" s="15">
        <v>984</v>
      </c>
      <c r="D13" s="16">
        <v>450</v>
      </c>
      <c r="E13" s="15">
        <v>544</v>
      </c>
      <c r="F13" s="16">
        <v>594</v>
      </c>
      <c r="G13" s="15">
        <v>674</v>
      </c>
      <c r="H13" s="15">
        <v>831</v>
      </c>
      <c r="I13" s="15">
        <v>955</v>
      </c>
      <c r="J13" s="15">
        <v>1145</v>
      </c>
      <c r="K13" s="15">
        <v>1399</v>
      </c>
    </row>
    <row r="14" spans="1:11" s="2" customFormat="1" ht="12.2" customHeight="1" x14ac:dyDescent="0.2">
      <c r="A14" s="6"/>
      <c r="B14" s="9" t="s">
        <v>10</v>
      </c>
      <c r="C14" s="17">
        <f>C13/C7*100</f>
        <v>34.393568682278925</v>
      </c>
      <c r="D14" s="18">
        <f t="shared" ref="D14:J14" si="2">D13/D7*100</f>
        <v>45.271629778672036</v>
      </c>
      <c r="E14" s="17">
        <v>45</v>
      </c>
      <c r="F14" s="18">
        <f t="shared" si="2"/>
        <v>42.368045649072755</v>
      </c>
      <c r="G14" s="17">
        <f t="shared" si="2"/>
        <v>42.36329352608422</v>
      </c>
      <c r="H14" s="17">
        <f t="shared" si="2"/>
        <v>39.346590909090914</v>
      </c>
      <c r="I14" s="17">
        <f t="shared" si="2"/>
        <v>36.297985556822496</v>
      </c>
      <c r="J14" s="17">
        <f t="shared" si="2"/>
        <v>35.176651305683563</v>
      </c>
      <c r="K14" s="17">
        <v>29.4</v>
      </c>
    </row>
    <row r="15" spans="1:11" s="2" customFormat="1" ht="20.100000000000001" customHeight="1" x14ac:dyDescent="0.2">
      <c r="A15" s="6" t="s">
        <v>18</v>
      </c>
      <c r="B15" s="9" t="s">
        <v>3</v>
      </c>
      <c r="C15" s="15">
        <v>149</v>
      </c>
      <c r="D15" s="16">
        <v>21</v>
      </c>
      <c r="E15" s="15">
        <v>41</v>
      </c>
      <c r="F15" s="16">
        <v>48</v>
      </c>
      <c r="G15" s="15">
        <v>67</v>
      </c>
      <c r="H15" s="15">
        <v>95</v>
      </c>
      <c r="I15" s="15">
        <v>144</v>
      </c>
      <c r="J15" s="15">
        <v>137</v>
      </c>
      <c r="K15" s="15">
        <v>298</v>
      </c>
    </row>
    <row r="16" spans="1:11" s="2" customFormat="1" ht="12.2" customHeight="1" x14ac:dyDescent="0.2">
      <c r="A16" s="6"/>
      <c r="B16" s="9" t="s">
        <v>10</v>
      </c>
      <c r="C16" s="17">
        <f>C15/C7*100</f>
        <v>5.2079692415239434</v>
      </c>
      <c r="D16" s="18">
        <f t="shared" ref="D16:K16" si="3">D15/D7*100</f>
        <v>2.112676056338028</v>
      </c>
      <c r="E16" s="17">
        <f t="shared" si="3"/>
        <v>3.3856317093311312</v>
      </c>
      <c r="F16" s="18">
        <f t="shared" si="3"/>
        <v>3.4236804564907275</v>
      </c>
      <c r="G16" s="17">
        <f t="shared" si="3"/>
        <v>4.2111879321181647</v>
      </c>
      <c r="H16" s="17">
        <f t="shared" si="3"/>
        <v>4.4981060606060606</v>
      </c>
      <c r="I16" s="17">
        <f t="shared" si="3"/>
        <v>5.4732041049030791</v>
      </c>
      <c r="J16" s="17">
        <f t="shared" si="3"/>
        <v>4.2089093701996925</v>
      </c>
      <c r="K16" s="17">
        <f t="shared" si="3"/>
        <v>6.2513110971260746</v>
      </c>
    </row>
    <row r="17" spans="1:11" s="2" customFormat="1" ht="20.100000000000001" customHeight="1" x14ac:dyDescent="0.2">
      <c r="A17" s="6" t="s">
        <v>21</v>
      </c>
      <c r="B17" s="9" t="s">
        <v>3</v>
      </c>
      <c r="C17" s="15">
        <v>133</v>
      </c>
      <c r="D17" s="16">
        <v>38</v>
      </c>
      <c r="E17" s="15">
        <v>26</v>
      </c>
      <c r="F17" s="16">
        <v>39</v>
      </c>
      <c r="G17" s="15">
        <v>44</v>
      </c>
      <c r="H17" s="15">
        <v>71</v>
      </c>
      <c r="I17" s="15">
        <v>108</v>
      </c>
      <c r="J17" s="15">
        <v>121</v>
      </c>
      <c r="K17" s="15">
        <v>297</v>
      </c>
    </row>
    <row r="18" spans="1:11" s="2" customFormat="1" ht="12.2" customHeight="1" x14ac:dyDescent="0.2">
      <c r="A18" s="6"/>
      <c r="B18" s="9" t="s">
        <v>10</v>
      </c>
      <c r="C18" s="17">
        <v>4.7</v>
      </c>
      <c r="D18" s="18">
        <v>3.9</v>
      </c>
      <c r="E18" s="17">
        <v>2.2000000000000002</v>
      </c>
      <c r="F18" s="18">
        <f t="shared" ref="F18:K18" si="4">F17/F7*100</f>
        <v>2.7817403708987163</v>
      </c>
      <c r="G18" s="17">
        <f t="shared" si="4"/>
        <v>2.7655562539283469</v>
      </c>
      <c r="H18" s="17">
        <f t="shared" si="4"/>
        <v>3.3617424242424239</v>
      </c>
      <c r="I18" s="17">
        <f t="shared" si="4"/>
        <v>4.1049030786773093</v>
      </c>
      <c r="J18" s="17">
        <f t="shared" si="4"/>
        <v>3.7173579109062977</v>
      </c>
      <c r="K18" s="17">
        <f t="shared" si="4"/>
        <v>6.2303335431088733</v>
      </c>
    </row>
    <row r="19" spans="1:11" s="2" customFormat="1" ht="20.100000000000001" customHeight="1" x14ac:dyDescent="0.2">
      <c r="A19" s="6" t="s">
        <v>13</v>
      </c>
      <c r="B19" s="9" t="s">
        <v>3</v>
      </c>
      <c r="C19" s="15">
        <v>380</v>
      </c>
      <c r="D19" s="16">
        <v>61</v>
      </c>
      <c r="E19" s="15">
        <v>125</v>
      </c>
      <c r="F19" s="16">
        <v>115</v>
      </c>
      <c r="G19" s="15">
        <v>145</v>
      </c>
      <c r="H19" s="15">
        <v>231</v>
      </c>
      <c r="I19" s="15">
        <v>357</v>
      </c>
      <c r="J19" s="15">
        <v>431</v>
      </c>
      <c r="K19" s="15">
        <v>718</v>
      </c>
    </row>
    <row r="20" spans="1:11" s="2" customFormat="1" ht="12.2" customHeight="1" x14ac:dyDescent="0.2">
      <c r="A20" s="6"/>
      <c r="B20" s="9" t="s">
        <v>10</v>
      </c>
      <c r="C20" s="17">
        <f>C19/C7*100</f>
        <v>13.282069206571128</v>
      </c>
      <c r="D20" s="18">
        <f t="shared" ref="D20:K20" si="5">D19/D7*100</f>
        <v>6.1368209255533195</v>
      </c>
      <c r="E20" s="17">
        <f t="shared" si="5"/>
        <v>10.322047894302228</v>
      </c>
      <c r="F20" s="18">
        <f t="shared" si="5"/>
        <v>8.202567760342367</v>
      </c>
      <c r="G20" s="17">
        <f t="shared" si="5"/>
        <v>9.1137649277184174</v>
      </c>
      <c r="H20" s="17">
        <f t="shared" si="5"/>
        <v>10.9375</v>
      </c>
      <c r="I20" s="17">
        <f t="shared" si="5"/>
        <v>13.568985176738883</v>
      </c>
      <c r="J20" s="17">
        <f t="shared" si="5"/>
        <v>13.241167434715823</v>
      </c>
      <c r="K20" s="17">
        <f t="shared" si="5"/>
        <v>15.061883784350744</v>
      </c>
    </row>
    <row r="21" spans="1:11" s="2" customFormat="1" ht="20.100000000000001" customHeight="1" x14ac:dyDescent="0.2">
      <c r="A21" s="6" t="s">
        <v>17</v>
      </c>
      <c r="B21" s="9" t="s">
        <v>3</v>
      </c>
      <c r="C21" s="15">
        <v>75</v>
      </c>
      <c r="D21" s="16">
        <v>41</v>
      </c>
      <c r="E21" s="15">
        <v>43</v>
      </c>
      <c r="F21" s="16">
        <v>48</v>
      </c>
      <c r="G21" s="15">
        <v>60</v>
      </c>
      <c r="H21" s="15">
        <v>63</v>
      </c>
      <c r="I21" s="15">
        <v>70</v>
      </c>
      <c r="J21" s="15">
        <v>87</v>
      </c>
      <c r="K21" s="15">
        <v>103</v>
      </c>
    </row>
    <row r="22" spans="1:11" s="2" customFormat="1" ht="12.2" customHeight="1" x14ac:dyDescent="0.2">
      <c r="A22" s="6"/>
      <c r="B22" s="9" t="s">
        <v>10</v>
      </c>
      <c r="C22" s="17">
        <f>C21/C7*100</f>
        <v>2.6214610276127228</v>
      </c>
      <c r="D22" s="18">
        <f t="shared" ref="D22:K22" si="6">D21/D7*100</f>
        <v>4.1247484909456738</v>
      </c>
      <c r="E22" s="17">
        <f t="shared" si="6"/>
        <v>3.5507844756399667</v>
      </c>
      <c r="F22" s="18">
        <f t="shared" si="6"/>
        <v>3.4236804564907275</v>
      </c>
      <c r="G22" s="17">
        <f t="shared" si="6"/>
        <v>3.7712130735386546</v>
      </c>
      <c r="H22" s="17">
        <f t="shared" si="6"/>
        <v>2.9829545454545454</v>
      </c>
      <c r="I22" s="17">
        <f t="shared" si="6"/>
        <v>2.66058532877233</v>
      </c>
      <c r="J22" s="17">
        <f t="shared" si="6"/>
        <v>2.6728110599078341</v>
      </c>
      <c r="K22" s="17">
        <f t="shared" si="6"/>
        <v>2.1606880637717643</v>
      </c>
    </row>
    <row r="23" spans="1:11" s="2" customFormat="1" ht="20.100000000000001" customHeight="1" x14ac:dyDescent="0.2">
      <c r="A23" s="6" t="s">
        <v>14</v>
      </c>
      <c r="B23" s="9" t="s">
        <v>3</v>
      </c>
      <c r="C23" s="15">
        <v>316</v>
      </c>
      <c r="D23" s="16">
        <v>66</v>
      </c>
      <c r="E23" s="15">
        <v>95</v>
      </c>
      <c r="F23" s="16">
        <v>119</v>
      </c>
      <c r="G23" s="15">
        <v>149</v>
      </c>
      <c r="H23" s="15">
        <v>225</v>
      </c>
      <c r="I23" s="15">
        <v>273</v>
      </c>
      <c r="J23" s="15">
        <v>370</v>
      </c>
      <c r="K23" s="15">
        <v>572</v>
      </c>
    </row>
    <row r="24" spans="1:11" s="2" customFormat="1" ht="12.2" customHeight="1" x14ac:dyDescent="0.2">
      <c r="A24" s="6"/>
      <c r="B24" s="9" t="s">
        <v>10</v>
      </c>
      <c r="C24" s="17">
        <f>C23/C7*100</f>
        <v>11.045089129674938</v>
      </c>
      <c r="D24" s="18">
        <v>6.7</v>
      </c>
      <c r="E24" s="17">
        <f t="shared" ref="E24:K24" si="7">E23/E7*100</f>
        <v>7.844756399669695</v>
      </c>
      <c r="F24" s="18">
        <f t="shared" si="7"/>
        <v>8.4878744650499289</v>
      </c>
      <c r="G24" s="17">
        <f t="shared" si="7"/>
        <v>9.3651791326209928</v>
      </c>
      <c r="H24" s="17">
        <f t="shared" si="7"/>
        <v>10.653409090909092</v>
      </c>
      <c r="I24" s="17">
        <f t="shared" si="7"/>
        <v>10.376282782212087</v>
      </c>
      <c r="J24" s="17">
        <f t="shared" si="7"/>
        <v>11.367127496159753</v>
      </c>
      <c r="K24" s="17">
        <f t="shared" si="7"/>
        <v>11.999160897839312</v>
      </c>
    </row>
    <row r="25" spans="1:11" s="2" customFormat="1" ht="20.100000000000001" customHeight="1" x14ac:dyDescent="0.2">
      <c r="A25" s="6" t="s">
        <v>15</v>
      </c>
      <c r="B25" s="9" t="s">
        <v>3</v>
      </c>
      <c r="C25" s="15">
        <v>35</v>
      </c>
      <c r="D25" s="7" t="str">
        <f t="shared" ref="D25:F26" si="8">"/  "</f>
        <v xml:space="preserve">/  </v>
      </c>
      <c r="E25" s="7" t="str">
        <f t="shared" si="8"/>
        <v xml:space="preserve">/  </v>
      </c>
      <c r="F25" s="7" t="str">
        <f t="shared" si="8"/>
        <v xml:space="preserve">/  </v>
      </c>
      <c r="G25" s="16">
        <v>14</v>
      </c>
      <c r="H25" s="16">
        <v>17</v>
      </c>
      <c r="I25" s="15">
        <v>24</v>
      </c>
      <c r="J25" s="15">
        <v>33</v>
      </c>
      <c r="K25" s="15">
        <v>76</v>
      </c>
    </row>
    <row r="26" spans="1:11" s="2" customFormat="1" ht="12.2" customHeight="1" x14ac:dyDescent="0.2">
      <c r="A26" s="6"/>
      <c r="B26" s="9" t="s">
        <v>10</v>
      </c>
      <c r="C26" s="17">
        <f t="shared" ref="C26:K26" si="9">C25/C7*100</f>
        <v>1.223348479552604</v>
      </c>
      <c r="D26" s="7" t="str">
        <f t="shared" si="8"/>
        <v xml:space="preserve">/  </v>
      </c>
      <c r="E26" s="7" t="str">
        <f t="shared" si="8"/>
        <v xml:space="preserve">/  </v>
      </c>
      <c r="F26" s="7" t="str">
        <f t="shared" si="8"/>
        <v xml:space="preserve">/  </v>
      </c>
      <c r="G26" s="18">
        <f t="shared" si="9"/>
        <v>0.87994971715901948</v>
      </c>
      <c r="H26" s="18">
        <f t="shared" si="9"/>
        <v>0.80492424242424243</v>
      </c>
      <c r="I26" s="17">
        <f t="shared" si="9"/>
        <v>0.91220068415051314</v>
      </c>
      <c r="J26" s="17">
        <f t="shared" si="9"/>
        <v>1.0138248847926268</v>
      </c>
      <c r="K26" s="17">
        <f t="shared" si="9"/>
        <v>1.5942941053073212</v>
      </c>
    </row>
    <row r="27" spans="1:11" s="2" customFormat="1" ht="20.100000000000001" customHeight="1" x14ac:dyDescent="0.2">
      <c r="A27" s="6" t="s">
        <v>22</v>
      </c>
      <c r="B27" s="9" t="s">
        <v>3</v>
      </c>
      <c r="C27" s="15">
        <v>179</v>
      </c>
      <c r="D27" s="16">
        <v>47</v>
      </c>
      <c r="E27" s="15">
        <v>34</v>
      </c>
      <c r="F27" s="16">
        <v>73</v>
      </c>
      <c r="G27" s="15">
        <v>70</v>
      </c>
      <c r="H27" s="15">
        <v>117</v>
      </c>
      <c r="I27" s="15">
        <v>150</v>
      </c>
      <c r="J27" s="15">
        <v>209</v>
      </c>
      <c r="K27" s="15">
        <v>341</v>
      </c>
    </row>
    <row r="28" spans="1:11" s="2" customFormat="1" ht="12.2" customHeight="1" x14ac:dyDescent="0.2">
      <c r="A28" s="6"/>
      <c r="B28" s="9" t="s">
        <v>10</v>
      </c>
      <c r="C28" s="17">
        <v>6.2</v>
      </c>
      <c r="D28" s="18">
        <f t="shared" ref="D28:K28" si="10">D27/D7*100</f>
        <v>4.7283702213279675</v>
      </c>
      <c r="E28" s="17">
        <f t="shared" si="10"/>
        <v>2.8075970272502064</v>
      </c>
      <c r="F28" s="18">
        <f t="shared" si="10"/>
        <v>5.2068473609129811</v>
      </c>
      <c r="G28" s="17">
        <f t="shared" si="10"/>
        <v>4.3997485857950975</v>
      </c>
      <c r="H28" s="17">
        <f t="shared" si="10"/>
        <v>5.5397727272727275</v>
      </c>
      <c r="I28" s="17">
        <f t="shared" si="10"/>
        <v>5.7012542759407072</v>
      </c>
      <c r="J28" s="17">
        <f t="shared" si="10"/>
        <v>6.42089093701997</v>
      </c>
      <c r="K28" s="17">
        <f t="shared" si="10"/>
        <v>7.1533459198657434</v>
      </c>
    </row>
    <row r="29" spans="1:11" s="2" customFormat="1" ht="20.100000000000001" customHeight="1" x14ac:dyDescent="0.2">
      <c r="A29" s="6" t="s">
        <v>16</v>
      </c>
      <c r="B29" s="9" t="s">
        <v>3</v>
      </c>
      <c r="C29" s="15">
        <v>115</v>
      </c>
      <c r="D29" s="16">
        <v>29</v>
      </c>
      <c r="E29" s="15">
        <v>51</v>
      </c>
      <c r="F29" s="16">
        <v>54</v>
      </c>
      <c r="G29" s="15">
        <v>60</v>
      </c>
      <c r="H29" s="15">
        <v>88</v>
      </c>
      <c r="I29" s="15">
        <v>108</v>
      </c>
      <c r="J29" s="15">
        <v>138</v>
      </c>
      <c r="K29" s="15">
        <v>188</v>
      </c>
    </row>
    <row r="30" spans="1:11" s="2" customFormat="1" ht="12.2" customHeight="1" x14ac:dyDescent="0.2">
      <c r="A30" s="6"/>
      <c r="B30" s="9" t="s">
        <v>10</v>
      </c>
      <c r="C30" s="17">
        <f>C29/C7*100</f>
        <v>4.0195735756728421</v>
      </c>
      <c r="D30" s="18">
        <f t="shared" ref="D30:K30" si="11">D29/D7*100</f>
        <v>2.9175050301810868</v>
      </c>
      <c r="E30" s="17">
        <f t="shared" si="11"/>
        <v>4.2113955408753094</v>
      </c>
      <c r="F30" s="18">
        <v>3.8</v>
      </c>
      <c r="G30" s="17">
        <f t="shared" si="11"/>
        <v>3.7712130735386546</v>
      </c>
      <c r="H30" s="17">
        <f t="shared" si="11"/>
        <v>4.1666666666666661</v>
      </c>
      <c r="I30" s="17">
        <f t="shared" si="11"/>
        <v>4.1049030786773093</v>
      </c>
      <c r="J30" s="17">
        <v>4.3</v>
      </c>
      <c r="K30" s="17">
        <f t="shared" si="11"/>
        <v>3.9437801552338994</v>
      </c>
    </row>
    <row r="31" spans="1:11" s="2" customFormat="1" ht="12.2" customHeight="1" x14ac:dyDescent="0.2">
      <c r="A31" s="23" t="s">
        <v>20</v>
      </c>
      <c r="B31" s="21"/>
      <c r="C31" s="22"/>
      <c r="D31" s="20"/>
      <c r="E31" s="20"/>
      <c r="F31" s="20"/>
      <c r="G31" s="19"/>
      <c r="H31" s="19"/>
      <c r="I31" s="24"/>
      <c r="J31" s="24"/>
      <c r="K31" s="24"/>
    </row>
    <row r="32" spans="1:11" s="2" customFormat="1" ht="12.2" customHeight="1" x14ac:dyDescent="0.2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4" spans="1:1" x14ac:dyDescent="0.2">
      <c r="A34" s="13" t="s">
        <v>25</v>
      </c>
    </row>
  </sheetData>
  <mergeCells count="9">
    <mergeCell ref="A32:K32"/>
    <mergeCell ref="A1:K1"/>
    <mergeCell ref="A2:A6"/>
    <mergeCell ref="B2:B6"/>
    <mergeCell ref="C2:C6"/>
    <mergeCell ref="D2:K3"/>
    <mergeCell ref="D4:D6"/>
    <mergeCell ref="E5:J5"/>
    <mergeCell ref="K4:K6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2020-02-19T09:15:58Z</cp:lastPrinted>
  <dcterms:created xsi:type="dcterms:W3CDTF">2005-10-31T13:09:50Z</dcterms:created>
  <dcterms:modified xsi:type="dcterms:W3CDTF">2022-06-09T12:11:09Z</dcterms:modified>
</cp:coreProperties>
</file>