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G_A2\Internet\EVS\EVS 2018\"/>
    </mc:Choice>
  </mc:AlternateContent>
  <bookViews>
    <workbookView xWindow="360" yWindow="135" windowWidth="16395" windowHeight="97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14" i="1" l="1"/>
  <c r="D14" i="1"/>
  <c r="E14" i="1"/>
  <c r="F14" i="1"/>
  <c r="G14" i="1"/>
  <c r="I14" i="1"/>
  <c r="J14" i="1"/>
  <c r="K14" i="1"/>
  <c r="C14" i="1"/>
  <c r="H13" i="1"/>
  <c r="H15" i="1"/>
  <c r="H12" i="1"/>
  <c r="H11" i="1"/>
  <c r="D11" i="1"/>
  <c r="E11" i="1"/>
  <c r="F11" i="1"/>
  <c r="G11" i="1"/>
  <c r="I11" i="1"/>
  <c r="J11" i="1"/>
  <c r="K11" i="1"/>
  <c r="C11" i="1"/>
  <c r="H10" i="1"/>
  <c r="H9" i="1"/>
  <c r="E9" i="1"/>
  <c r="I9" i="1"/>
  <c r="J9" i="1"/>
  <c r="K9" i="1"/>
  <c r="C9" i="1"/>
  <c r="H8" i="1"/>
</calcChain>
</file>

<file path=xl/sharedStrings.xml><?xml version="1.0" encoding="utf-8"?>
<sst xmlns="http://schemas.openxmlformats.org/spreadsheetml/2006/main" count="29" uniqueCount="26">
  <si>
    <t>Art der Angabe</t>
  </si>
  <si>
    <t>Haushalte insgesamt</t>
  </si>
  <si>
    <t>davon</t>
  </si>
  <si>
    <t>Arbeitslose</t>
  </si>
  <si>
    <r>
      <t>Selbst-ständige</t>
    </r>
    <r>
      <rPr>
        <vertAlign val="superscript"/>
        <sz val="10"/>
        <rFont val="Arial"/>
        <family val="2"/>
      </rPr>
      <t>1)</t>
    </r>
  </si>
  <si>
    <t>darunter</t>
  </si>
  <si>
    <t>Maß- bzw. Mengen-einheit</t>
  </si>
  <si>
    <t>darunter mit Haus- und Grundbesitz</t>
  </si>
  <si>
    <t>Verkehrswert</t>
  </si>
  <si>
    <r>
      <t>%</t>
    </r>
    <r>
      <rPr>
        <vertAlign val="superscript"/>
        <sz val="10"/>
        <rFont val="Arial"/>
        <family val="2"/>
      </rPr>
      <t>3)</t>
    </r>
  </si>
  <si>
    <t xml:space="preserve">    zusammen</t>
  </si>
  <si>
    <t xml:space="preserve">       darunter mit Einfamilienhäusern</t>
  </si>
  <si>
    <t>Private Haushalte mit Haus- und Grundbesitz im Januar 2018 nach sozialer Stellung der Haupteinkommenspersonen</t>
  </si>
  <si>
    <t>davon nach der sozialen Stellung der Haupteinkommenspersonen</t>
  </si>
  <si>
    <t>Arbeit-nehmer/
-innen</t>
  </si>
  <si>
    <t>Nicht-erwerbs-tätige</t>
  </si>
  <si>
    <t>Beamte/
Beamtinnen</t>
  </si>
  <si>
    <t>Angestellte/
Arbeiter/
-innen</t>
  </si>
  <si>
    <t>Rentner/
-innen</t>
  </si>
  <si>
    <t>Pensionäre/
Pensionä-
rinnen</t>
  </si>
  <si>
    <r>
      <t>%</t>
    </r>
    <r>
      <rPr>
        <vertAlign val="superscript"/>
        <sz val="10"/>
        <rFont val="Arial"/>
        <family val="2"/>
      </rPr>
      <t>2)</t>
    </r>
  </si>
  <si>
    <r>
      <t>100 Euro</t>
    </r>
    <r>
      <rPr>
        <vertAlign val="superscript"/>
        <sz val="10"/>
        <rFont val="Arial"/>
        <family val="2"/>
      </rPr>
      <t>4)5)</t>
    </r>
  </si>
  <si>
    <r>
      <t>Haushalte mit Restschuld</t>
    </r>
    <r>
      <rPr>
        <vertAlign val="superscript"/>
        <sz val="10"/>
        <rFont val="Arial"/>
        <family val="2"/>
      </rPr>
      <t>6)</t>
    </r>
  </si>
  <si>
    <t>1) Auch freiberuflich Tätige und Landwirte bzw. -wirtinnen. — 2) Anteil an den Haushalten insgesamt. — 3) Anteil an den Haushalten mit Haus- und Grundbesitz zusammen. — 4) Durchschnittswerte je Haushalt mit jeweiliger Angabe zur Höhe des Verkehrswertes und der Restschuld. — 5) Geschätzte Werte. — 6) Restschuld von Hypotheken, Baudarlehen und allen sonstigen Darlehen bzw. zur Instandsetzung von Haus- und Grundvermögen.</t>
  </si>
  <si>
    <t>________</t>
  </si>
  <si>
    <t>© Hessisches Statistisches Landesamt, Wiesbaden, 2019.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</si>
</sst>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0"/>
    <numFmt numFmtId="165" formatCode="0.0"/>
    <numFmt numFmtId="166" formatCode="&quot;(&quot;#0&quot;)&quot;"/>
    <numFmt numFmtId="167" formatCode="&quot;(&quot;#0.0&quot;)&quot;"/>
  </numFmts>
  <fonts count="8" x14ac:knownFonts="1"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/>
    <xf numFmtId="0" fontId="0" fillId="0" borderId="1" xfId="0" applyBorder="1" applyAlignment="1">
      <alignment horizontal="center"/>
    </xf>
    <xf numFmtId="165" fontId="0" fillId="0" borderId="0" xfId="0" applyNumberFormat="1" applyBorder="1"/>
    <xf numFmtId="167" fontId="0" fillId="0" borderId="0" xfId="0" applyNumberFormat="1" applyBorder="1"/>
    <xf numFmtId="164" fontId="0" fillId="0" borderId="0" xfId="0" applyNumberFormat="1" applyBorder="1"/>
    <xf numFmtId="166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0" borderId="2" xfId="0" applyBorder="1" applyAlignment="1"/>
    <xf numFmtId="0" fontId="0" fillId="0" borderId="2" xfId="0" applyBorder="1"/>
    <xf numFmtId="0" fontId="1" fillId="0" borderId="3" xfId="0" applyFont="1" applyBorder="1"/>
    <xf numFmtId="0" fontId="0" fillId="0" borderId="4" xfId="0" applyBorder="1" applyAlignment="1">
      <alignment horizontal="center"/>
    </xf>
    <xf numFmtId="165" fontId="0" fillId="0" borderId="5" xfId="0" applyNumberFormat="1" applyBorder="1"/>
    <xf numFmtId="167" fontId="0" fillId="0" borderId="5" xfId="0" applyNumberFormat="1" applyBorder="1"/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/>
    <xf numFmtId="166" fontId="6" fillId="0" borderId="7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1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1" applyFont="1" applyProtection="1">
      <protection locked="0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22" sqref="A22"/>
    </sheetView>
  </sheetViews>
  <sheetFormatPr baseColWidth="10" defaultRowHeight="12.75" x14ac:dyDescent="0.2"/>
  <cols>
    <col min="1" max="1" width="31.42578125" customWidth="1"/>
    <col min="2" max="2" width="10.140625" customWidth="1"/>
    <col min="3" max="3" width="9.7109375" customWidth="1"/>
    <col min="4" max="4" width="8.85546875" customWidth="1"/>
    <col min="5" max="5" width="8" customWidth="1"/>
    <col min="6" max="6" width="10.5703125" customWidth="1"/>
    <col min="7" max="7" width="11.140625" customWidth="1"/>
    <col min="8" max="8" width="10.5703125" customWidth="1"/>
    <col min="9" max="9" width="8.140625" customWidth="1"/>
    <col min="10" max="10" width="7.85546875" customWidth="1"/>
    <col min="11" max="11" width="11" customWidth="1"/>
  </cols>
  <sheetData>
    <row r="1" spans="1:11" s="3" customFormat="1" ht="22.5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25" customHeight="1" x14ac:dyDescent="0.2">
      <c r="A2" s="27" t="s">
        <v>0</v>
      </c>
      <c r="B2" s="30" t="s">
        <v>6</v>
      </c>
      <c r="C2" s="30" t="s">
        <v>1</v>
      </c>
      <c r="D2" s="33" t="s">
        <v>13</v>
      </c>
      <c r="E2" s="34"/>
      <c r="F2" s="34"/>
      <c r="G2" s="34"/>
      <c r="H2" s="34"/>
      <c r="I2" s="34"/>
      <c r="J2" s="34"/>
      <c r="K2" s="34"/>
    </row>
    <row r="3" spans="1:11" ht="14.25" customHeight="1" x14ac:dyDescent="0.2">
      <c r="A3" s="28"/>
      <c r="B3" s="31"/>
      <c r="C3" s="31"/>
      <c r="D3" s="35" t="s">
        <v>4</v>
      </c>
      <c r="E3" s="35" t="s">
        <v>14</v>
      </c>
      <c r="F3" s="33" t="s">
        <v>2</v>
      </c>
      <c r="G3" s="48"/>
      <c r="H3" s="45" t="s">
        <v>3</v>
      </c>
      <c r="I3" s="35" t="s">
        <v>15</v>
      </c>
      <c r="J3" s="33" t="s">
        <v>5</v>
      </c>
      <c r="K3" s="34"/>
    </row>
    <row r="4" spans="1:11" ht="12.75" customHeight="1" x14ac:dyDescent="0.2">
      <c r="A4" s="28"/>
      <c r="B4" s="31"/>
      <c r="C4" s="31"/>
      <c r="D4" s="39"/>
      <c r="E4" s="39"/>
      <c r="F4" s="39" t="s">
        <v>16</v>
      </c>
      <c r="G4" s="35" t="s">
        <v>17</v>
      </c>
      <c r="H4" s="46"/>
      <c r="I4" s="39"/>
      <c r="J4" s="35" t="s">
        <v>18</v>
      </c>
      <c r="K4" s="37" t="s">
        <v>19</v>
      </c>
    </row>
    <row r="5" spans="1:11" ht="37.5" customHeight="1" x14ac:dyDescent="0.2">
      <c r="A5" s="29"/>
      <c r="B5" s="32"/>
      <c r="C5" s="32"/>
      <c r="D5" s="36"/>
      <c r="E5" s="36"/>
      <c r="F5" s="36"/>
      <c r="G5" s="36"/>
      <c r="H5" s="47"/>
      <c r="I5" s="36"/>
      <c r="J5" s="36"/>
      <c r="K5" s="38"/>
    </row>
    <row r="6" spans="1:11" ht="14.25" customHeight="1" x14ac:dyDescent="0.2">
      <c r="A6" s="12" t="s">
        <v>1</v>
      </c>
      <c r="B6" s="16">
        <v>1000</v>
      </c>
      <c r="C6" s="17">
        <v>3000</v>
      </c>
      <c r="D6" s="17">
        <v>222</v>
      </c>
      <c r="E6" s="17">
        <v>1679</v>
      </c>
      <c r="F6" s="17">
        <v>109</v>
      </c>
      <c r="G6" s="17">
        <v>1570</v>
      </c>
      <c r="H6" s="20">
        <v>122</v>
      </c>
      <c r="I6" s="17">
        <v>977</v>
      </c>
      <c r="J6" s="17">
        <v>750</v>
      </c>
      <c r="K6" s="17">
        <v>100</v>
      </c>
    </row>
    <row r="7" spans="1:11" ht="14.25" customHeight="1" x14ac:dyDescent="0.2">
      <c r="A7" s="10" t="s">
        <v>7</v>
      </c>
      <c r="B7" s="13"/>
      <c r="C7" s="14"/>
      <c r="D7" s="14"/>
      <c r="E7" s="14"/>
      <c r="F7" s="14"/>
      <c r="G7" s="14"/>
      <c r="H7" s="15"/>
      <c r="I7" s="14"/>
      <c r="J7" s="14"/>
      <c r="K7" s="15"/>
    </row>
    <row r="8" spans="1:11" ht="14.25" customHeight="1" x14ac:dyDescent="0.2">
      <c r="A8" s="40" t="s">
        <v>10</v>
      </c>
      <c r="B8" s="4">
        <v>1000</v>
      </c>
      <c r="C8" s="7">
        <v>1513</v>
      </c>
      <c r="D8" s="7">
        <v>153</v>
      </c>
      <c r="E8" s="7">
        <v>843</v>
      </c>
      <c r="F8" s="7">
        <v>71</v>
      </c>
      <c r="G8" s="9">
        <v>772</v>
      </c>
      <c r="H8" s="18" t="str">
        <f t="shared" ref="H8:H15" si="0">"/"</f>
        <v>/</v>
      </c>
      <c r="I8" s="9">
        <v>502</v>
      </c>
      <c r="J8" s="9">
        <v>406</v>
      </c>
      <c r="K8" s="9">
        <v>83</v>
      </c>
    </row>
    <row r="9" spans="1:11" ht="14.25" customHeight="1" x14ac:dyDescent="0.2">
      <c r="A9" s="41"/>
      <c r="B9" s="21" t="s">
        <v>20</v>
      </c>
      <c r="C9" s="5">
        <f>C8/C6*100</f>
        <v>50.43333333333333</v>
      </c>
      <c r="D9" s="5">
        <v>68.599999999999994</v>
      </c>
      <c r="E9" s="5">
        <f t="shared" ref="E9:K9" si="1">E8/E6*100</f>
        <v>50.208457415128052</v>
      </c>
      <c r="F9" s="5">
        <v>65.599999999999994</v>
      </c>
      <c r="G9" s="5">
        <v>49.1</v>
      </c>
      <c r="H9" s="19" t="str">
        <f t="shared" si="0"/>
        <v>/</v>
      </c>
      <c r="I9" s="5">
        <f t="shared" si="1"/>
        <v>51.381780962128964</v>
      </c>
      <c r="J9" s="5">
        <f t="shared" si="1"/>
        <v>54.133333333333333</v>
      </c>
      <c r="K9" s="5">
        <f t="shared" si="1"/>
        <v>83</v>
      </c>
    </row>
    <row r="10" spans="1:11" ht="14.25" customHeight="1" x14ac:dyDescent="0.2">
      <c r="A10" s="40" t="s">
        <v>11</v>
      </c>
      <c r="B10" s="4">
        <v>1000</v>
      </c>
      <c r="C10" s="7">
        <v>985</v>
      </c>
      <c r="D10" s="7">
        <v>100</v>
      </c>
      <c r="E10" s="7">
        <v>559</v>
      </c>
      <c r="F10" s="7">
        <v>48</v>
      </c>
      <c r="G10" s="7">
        <v>512</v>
      </c>
      <c r="H10" s="19" t="str">
        <f t="shared" si="0"/>
        <v>/</v>
      </c>
      <c r="I10" s="7">
        <v>314</v>
      </c>
      <c r="J10" s="7">
        <v>246</v>
      </c>
      <c r="K10" s="7">
        <v>59</v>
      </c>
    </row>
    <row r="11" spans="1:11" ht="14.25" customHeight="1" x14ac:dyDescent="0.2">
      <c r="A11" s="41"/>
      <c r="B11" s="21" t="s">
        <v>9</v>
      </c>
      <c r="C11" s="5">
        <f>C10/C8*100</f>
        <v>65.102445472571048</v>
      </c>
      <c r="D11" s="5">
        <f t="shared" ref="D11:K11" si="2">D10/D8*100</f>
        <v>65.359477124183002</v>
      </c>
      <c r="E11" s="5">
        <f t="shared" si="2"/>
        <v>66.310794780545663</v>
      </c>
      <c r="F11" s="5">
        <f t="shared" si="2"/>
        <v>67.605633802816897</v>
      </c>
      <c r="G11" s="5">
        <f t="shared" si="2"/>
        <v>66.32124352331607</v>
      </c>
      <c r="H11" s="19" t="str">
        <f t="shared" si="0"/>
        <v>/</v>
      </c>
      <c r="I11" s="5">
        <f t="shared" si="2"/>
        <v>62.549800796812747</v>
      </c>
      <c r="J11" s="5">
        <f t="shared" si="2"/>
        <v>60.591133004926114</v>
      </c>
      <c r="K11" s="5">
        <f t="shared" si="2"/>
        <v>71.084337349397586</v>
      </c>
    </row>
    <row r="12" spans="1:11" ht="14.25" customHeight="1" x14ac:dyDescent="0.2">
      <c r="A12" s="11" t="s">
        <v>8</v>
      </c>
      <c r="B12" s="22" t="s">
        <v>21</v>
      </c>
      <c r="C12" s="7">
        <v>3171</v>
      </c>
      <c r="D12" s="7">
        <v>6078</v>
      </c>
      <c r="E12" s="7">
        <v>2876</v>
      </c>
      <c r="F12" s="7">
        <v>3122</v>
      </c>
      <c r="G12" s="7">
        <v>2853</v>
      </c>
      <c r="H12" s="19" t="str">
        <f t="shared" si="0"/>
        <v>/</v>
      </c>
      <c r="I12" s="7">
        <v>2816</v>
      </c>
      <c r="J12" s="7">
        <v>2700</v>
      </c>
      <c r="K12" s="7">
        <v>3442</v>
      </c>
    </row>
    <row r="13" spans="1:11" ht="14.25" customHeight="1" x14ac:dyDescent="0.2">
      <c r="A13" s="42" t="s">
        <v>22</v>
      </c>
      <c r="B13" s="4">
        <v>1000</v>
      </c>
      <c r="C13" s="7">
        <v>789</v>
      </c>
      <c r="D13" s="7">
        <v>95</v>
      </c>
      <c r="E13" s="7">
        <v>574</v>
      </c>
      <c r="F13" s="7">
        <v>53</v>
      </c>
      <c r="G13" s="7">
        <v>521</v>
      </c>
      <c r="H13" s="19" t="str">
        <f t="shared" si="0"/>
        <v>/</v>
      </c>
      <c r="I13" s="7">
        <v>118</v>
      </c>
      <c r="J13" s="7">
        <v>86</v>
      </c>
      <c r="K13" s="8">
        <v>28</v>
      </c>
    </row>
    <row r="14" spans="1:11" ht="14.25" customHeight="1" x14ac:dyDescent="0.2">
      <c r="A14" s="43"/>
      <c r="B14" s="21" t="s">
        <v>9</v>
      </c>
      <c r="C14" s="5">
        <f>C13/C8*100</f>
        <v>52.14805023132849</v>
      </c>
      <c r="D14" s="5">
        <f>D13/D8*100</f>
        <v>62.091503267973856</v>
      </c>
      <c r="E14" s="5">
        <f>E13/E8*100</f>
        <v>68.090154211150661</v>
      </c>
      <c r="F14" s="5">
        <f>F13/F8*100</f>
        <v>74.647887323943664</v>
      </c>
      <c r="G14" s="5">
        <f>G13/G8*100</f>
        <v>67.487046632124347</v>
      </c>
      <c r="H14" s="19" t="str">
        <f t="shared" si="0"/>
        <v>/</v>
      </c>
      <c r="I14" s="5">
        <f>I13/I8*100</f>
        <v>23.50597609561753</v>
      </c>
      <c r="J14" s="5">
        <f>J13/J8*100</f>
        <v>21.182266009852217</v>
      </c>
      <c r="K14" s="6">
        <f>K13/K8*100</f>
        <v>33.734939759036145</v>
      </c>
    </row>
    <row r="15" spans="1:11" ht="14.25" customHeight="1" x14ac:dyDescent="0.2">
      <c r="A15" s="43"/>
      <c r="B15" s="22" t="s">
        <v>21</v>
      </c>
      <c r="C15" s="7">
        <v>1307</v>
      </c>
      <c r="D15" s="7">
        <v>2228</v>
      </c>
      <c r="E15" s="7">
        <v>1276</v>
      </c>
      <c r="F15" s="7">
        <v>1339</v>
      </c>
      <c r="G15" s="7">
        <v>1270</v>
      </c>
      <c r="H15" s="19" t="str">
        <f t="shared" si="0"/>
        <v>/</v>
      </c>
      <c r="I15" s="7">
        <v>689</v>
      </c>
      <c r="J15" s="7">
        <v>723</v>
      </c>
      <c r="K15" s="8">
        <v>585</v>
      </c>
    </row>
    <row r="16" spans="1:11" ht="14.25" customHeight="1" x14ac:dyDescent="0.2">
      <c r="A16" s="24" t="s">
        <v>24</v>
      </c>
      <c r="B16" s="23"/>
      <c r="C16" s="7"/>
      <c r="D16" s="7"/>
      <c r="E16" s="7"/>
      <c r="F16" s="7"/>
      <c r="G16" s="7"/>
      <c r="H16" s="19"/>
      <c r="I16" s="7"/>
      <c r="J16" s="7"/>
      <c r="K16" s="8"/>
    </row>
    <row r="17" spans="1:11" ht="22.5" customHeight="1" x14ac:dyDescent="0.2">
      <c r="A17" s="44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4.25" customHeight="1" x14ac:dyDescent="0.2">
      <c r="B18" s="1"/>
      <c r="C18" s="2"/>
      <c r="D18" s="2"/>
      <c r="E18" s="2"/>
      <c r="F18" s="2"/>
      <c r="G18" s="2"/>
      <c r="H18" s="2"/>
      <c r="I18" s="2"/>
      <c r="J18" s="2"/>
      <c r="K18" s="2"/>
    </row>
    <row r="19" spans="1:11" ht="12" customHeight="1" x14ac:dyDescent="0.2">
      <c r="A19" s="25" t="s">
        <v>25</v>
      </c>
      <c r="B19" s="1"/>
      <c r="C19" s="2"/>
      <c r="D19" s="2"/>
      <c r="E19" s="2"/>
      <c r="F19" s="2"/>
      <c r="G19" s="2"/>
      <c r="H19" s="2"/>
      <c r="I19" s="2"/>
      <c r="J19" s="2"/>
      <c r="K19" s="2"/>
    </row>
    <row r="20" spans="1:11" ht="14.25" customHeight="1" x14ac:dyDescent="0.2">
      <c r="B20" s="1"/>
      <c r="C20" s="2"/>
      <c r="D20" s="2"/>
      <c r="E20" s="2"/>
      <c r="F20" s="2"/>
      <c r="G20" s="2"/>
      <c r="H20" s="2"/>
      <c r="I20" s="2"/>
      <c r="J20" s="2"/>
      <c r="K20" s="2"/>
    </row>
    <row r="21" spans="1:11" ht="14.25" customHeight="1" x14ac:dyDescent="0.2">
      <c r="B21" s="1"/>
      <c r="C21" s="2"/>
      <c r="D21" s="2"/>
      <c r="E21" s="2"/>
      <c r="F21" s="2"/>
      <c r="G21" s="2"/>
      <c r="H21" s="2"/>
      <c r="I21" s="2"/>
      <c r="J21" s="2"/>
      <c r="K21" s="2"/>
    </row>
    <row r="22" spans="1:11" ht="14.25" customHeight="1" x14ac:dyDescent="0.2">
      <c r="B22" s="1"/>
      <c r="C22" s="2"/>
      <c r="D22" s="2"/>
      <c r="E22" s="2"/>
      <c r="F22" s="2"/>
      <c r="G22" s="2"/>
      <c r="H22" s="2"/>
      <c r="I22" s="2"/>
      <c r="J22" s="2"/>
      <c r="K22" s="2"/>
    </row>
    <row r="23" spans="1:11" ht="14.25" customHeight="1" x14ac:dyDescent="0.2">
      <c r="C23" s="2"/>
      <c r="D23" s="2"/>
      <c r="E23" s="2"/>
      <c r="F23" s="2"/>
      <c r="G23" s="2"/>
      <c r="H23" s="2"/>
      <c r="I23" s="2"/>
      <c r="J23" s="2"/>
      <c r="K23" s="2"/>
    </row>
    <row r="24" spans="1:11" ht="14.25" customHeight="1" x14ac:dyDescent="0.2">
      <c r="C24" s="2"/>
      <c r="D24" s="2"/>
      <c r="E24" s="2"/>
      <c r="F24" s="2"/>
      <c r="G24" s="2"/>
      <c r="H24" s="2"/>
      <c r="I24" s="2"/>
      <c r="J24" s="2"/>
      <c r="K24" s="2"/>
    </row>
    <row r="25" spans="1:11" ht="14.25" customHeight="1" x14ac:dyDescent="0.2">
      <c r="C25" s="2"/>
      <c r="D25" s="2"/>
      <c r="E25" s="2"/>
      <c r="F25" s="2"/>
      <c r="G25" s="2"/>
      <c r="H25" s="2"/>
      <c r="I25" s="2"/>
      <c r="J25" s="2"/>
      <c r="K25" s="2"/>
    </row>
    <row r="26" spans="1:11" ht="14.25" customHeight="1" x14ac:dyDescent="0.2"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">
      <c r="C28" s="2"/>
      <c r="D28" s="2"/>
      <c r="E28" s="2"/>
      <c r="F28" s="2"/>
      <c r="G28" s="2"/>
      <c r="H28" s="2"/>
      <c r="I28" s="2"/>
      <c r="J28" s="2"/>
      <c r="K28" s="2"/>
    </row>
  </sheetData>
  <mergeCells count="19">
    <mergeCell ref="F4:F5"/>
    <mergeCell ref="G4:G5"/>
    <mergeCell ref="A8:A9"/>
    <mergeCell ref="A10:A11"/>
    <mergeCell ref="A13:A15"/>
    <mergeCell ref="A17:K17"/>
    <mergeCell ref="E3:E5"/>
    <mergeCell ref="H3:H5"/>
    <mergeCell ref="F3:G3"/>
    <mergeCell ref="A1:K1"/>
    <mergeCell ref="A2:A5"/>
    <mergeCell ref="B2:B5"/>
    <mergeCell ref="C2:C5"/>
    <mergeCell ref="D2:K2"/>
    <mergeCell ref="J4:J5"/>
    <mergeCell ref="K4:K5"/>
    <mergeCell ref="D3:D5"/>
    <mergeCell ref="I3:I5"/>
    <mergeCell ref="J3:K3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Kapp, Margit (HSL)</cp:lastModifiedBy>
  <cp:lastPrinted>2019-04-05T07:57:56Z</cp:lastPrinted>
  <dcterms:created xsi:type="dcterms:W3CDTF">2005-10-31T13:09:50Z</dcterms:created>
  <dcterms:modified xsi:type="dcterms:W3CDTF">2019-05-15T05:57:19Z</dcterms:modified>
</cp:coreProperties>
</file>