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_A2\Internet\EVS\EVS 2018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14" i="1" l="1"/>
  <c r="K14" i="1"/>
  <c r="J11" i="1"/>
  <c r="K11" i="1"/>
  <c r="H11" i="1"/>
  <c r="G11" i="1"/>
  <c r="G10" i="1"/>
  <c r="F9" i="1"/>
  <c r="J9" i="1"/>
  <c r="D9" i="1"/>
  <c r="C14" i="1"/>
  <c r="D14" i="1"/>
  <c r="E14" i="1"/>
  <c r="F14" i="1"/>
  <c r="G14" i="1"/>
  <c r="H14" i="1"/>
  <c r="C11" i="1"/>
  <c r="D11" i="1"/>
  <c r="E11" i="1"/>
  <c r="F11" i="1"/>
  <c r="C9" i="1"/>
  <c r="I14" i="1"/>
  <c r="I11" i="1"/>
</calcChain>
</file>

<file path=xl/sharedStrings.xml><?xml version="1.0" encoding="utf-8"?>
<sst xmlns="http://schemas.openxmlformats.org/spreadsheetml/2006/main" count="29" uniqueCount="25">
  <si>
    <t>Art der Angabe</t>
  </si>
  <si>
    <t>Haushalte insgesamt</t>
  </si>
  <si>
    <t>davon</t>
  </si>
  <si>
    <t>darunter mit Haus- und Grundbesitz</t>
  </si>
  <si>
    <t xml:space="preserve">    zusammen</t>
  </si>
  <si>
    <t xml:space="preserve">       darunter mit Einfamilienhäusern</t>
  </si>
  <si>
    <t>Verkehrswert</t>
  </si>
  <si>
    <t>Maß- bzw.
Mengen-einheit</t>
  </si>
  <si>
    <r>
      <t>%</t>
    </r>
    <r>
      <rPr>
        <vertAlign val="superscript"/>
        <sz val="10"/>
        <rFont val="Arial"/>
        <family val="2"/>
      </rPr>
      <t>5)</t>
    </r>
  </si>
  <si>
    <t>Private Haushalte mit Haus- und Grundbesitz im Januar 2018 nach Haushaltstyp</t>
  </si>
  <si>
    <t>davon nach Haushaltstyp</t>
  </si>
  <si>
    <t>Allein-lebende</t>
  </si>
  <si>
    <t>Paare</t>
  </si>
  <si>
    <t>Männer</t>
  </si>
  <si>
    <t>Frauen</t>
  </si>
  <si>
    <t>ohne Kind</t>
  </si>
  <si>
    <r>
      <t>Alleiner-ziehende</t>
    </r>
    <r>
      <rPr>
        <vertAlign val="superscript"/>
        <sz val="10"/>
        <rFont val="Arial"/>
        <family val="2"/>
      </rPr>
      <t>1)</t>
    </r>
  </si>
  <si>
    <r>
      <t>sonstige Haushalte</t>
    </r>
    <r>
      <rPr>
        <vertAlign val="superscript"/>
        <sz val="10"/>
        <rFont val="Arial"/>
        <family val="2"/>
      </rPr>
      <t>3)</t>
    </r>
  </si>
  <si>
    <r>
      <t>mit Kind(ern)</t>
    </r>
    <r>
      <rPr>
        <vertAlign val="superscript"/>
        <sz val="10"/>
        <rFont val="Arial"/>
        <family val="2"/>
      </rPr>
      <t>2)</t>
    </r>
  </si>
  <si>
    <r>
      <t>%</t>
    </r>
    <r>
      <rPr>
        <vertAlign val="superscript"/>
        <sz val="10"/>
        <rFont val="Arial"/>
        <family val="2"/>
      </rPr>
      <t>4)</t>
    </r>
  </si>
  <si>
    <r>
      <t>100 Euro</t>
    </r>
    <r>
      <rPr>
        <vertAlign val="superscript"/>
        <sz val="10"/>
        <rFont val="Arial"/>
        <family val="2"/>
      </rPr>
      <t>6)7)</t>
    </r>
  </si>
  <si>
    <r>
      <t>Haushalte mit Restschuld</t>
    </r>
    <r>
      <rPr>
        <vertAlign val="superscript"/>
        <sz val="10"/>
        <rFont val="Arial"/>
        <family val="2"/>
      </rPr>
      <t>8)</t>
    </r>
  </si>
  <si>
    <t>1) Mit ledigem(n) Kind(ern) unter 18 Jahren. — 2) Ledige(s) Kind(er) unter 18 Jahren der Haupteinkommenspersonen oder der Ehe- bzw. Lebenspartner und -partnerinnen. — 3) U. a. Haushalte mit Kind(ern) über 18 Jahren, Mehrgenerationenhaushalte, Wohngemeinschaften usw. — 4) Anteil an den Haushalten insgesamt. — 5) Anteil an den Haushalten mit Haus- und Grundbesitz zusammen. — 6) Durchschnittswerte je Haushalt mit jeweiliger Angabe zur Höhe des Verkehrswertes und der Restschuld. — 7) Geschätzte Werte. — 8) Restschuld von Hypotheken, Baudarlehen und allen sonstigen Darlehen zum Erwerb bzw. zur Instandsetzung von Haus- und Grundvermögen.</t>
  </si>
  <si>
    <t>© Hessisches Statistisches Landesamt, Wiesbaden, 2019. Vervielfältigung und Verbreitung, auch auszugsweise, mit Quellenangabe gestattet.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</si>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</sst>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0.0"/>
    <numFmt numFmtId="166" formatCode="&quot;(&quot;#0&quot;)&quot;"/>
    <numFmt numFmtId="167" formatCode="&quot;(&quot;#0.0&quot;)&quot;"/>
    <numFmt numFmtId="168" formatCode="&quot;(&quot;#\ ##0&quot;)&quot;"/>
  </numFmts>
  <fonts count="8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0" fontId="0" fillId="0" borderId="1" xfId="0" applyBorder="1" applyAlignment="1"/>
    <xf numFmtId="0" fontId="0" fillId="0" borderId="6" xfId="0" applyBorder="1" applyAlignment="1">
      <alignment horizontal="center"/>
    </xf>
    <xf numFmtId="165" fontId="0" fillId="0" borderId="7" xfId="0" applyNumberFormat="1" applyBorder="1"/>
    <xf numFmtId="167" fontId="0" fillId="0" borderId="7" xfId="0" applyNumberFormat="1" applyBorder="1"/>
    <xf numFmtId="166" fontId="6" fillId="0" borderId="5" xfId="0" applyNumberFormat="1" applyFont="1" applyBorder="1"/>
    <xf numFmtId="168" fontId="0" fillId="0" borderId="0" xfId="0" applyNumberFormat="1" applyBorder="1"/>
    <xf numFmtId="166" fontId="6" fillId="0" borderId="0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8" fontId="6" fillId="0" borderId="0" xfId="0" applyNumberFormat="1" applyFont="1" applyBorder="1"/>
    <xf numFmtId="0" fontId="7" fillId="0" borderId="0" xfId="1" applyFont="1" applyProtection="1"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19" sqref="A19"/>
    </sheetView>
  </sheetViews>
  <sheetFormatPr baseColWidth="10" defaultRowHeight="12.75" x14ac:dyDescent="0.2"/>
  <cols>
    <col min="1" max="1" width="31.42578125" customWidth="1"/>
    <col min="2" max="2" width="10.7109375" customWidth="1"/>
    <col min="3" max="3" width="9.28515625" customWidth="1"/>
    <col min="4" max="6" width="8.28515625" customWidth="1"/>
    <col min="7" max="7" width="10.140625" customWidth="1"/>
    <col min="8" max="9" width="8.28515625" customWidth="1"/>
    <col min="10" max="10" width="10.140625" customWidth="1"/>
    <col min="11" max="11" width="11.140625" customWidth="1"/>
  </cols>
  <sheetData>
    <row r="1" spans="1:11" s="3" customFormat="1" ht="22.5" customHeight="1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 customHeight="1" x14ac:dyDescent="0.2">
      <c r="A2" s="34" t="s">
        <v>0</v>
      </c>
      <c r="B2" s="31" t="s">
        <v>7</v>
      </c>
      <c r="C2" s="28" t="s">
        <v>1</v>
      </c>
      <c r="D2" s="48" t="s">
        <v>10</v>
      </c>
      <c r="E2" s="49"/>
      <c r="F2" s="49"/>
      <c r="G2" s="49"/>
      <c r="H2" s="49"/>
      <c r="I2" s="49"/>
      <c r="J2" s="49"/>
      <c r="K2" s="49"/>
    </row>
    <row r="3" spans="1:11" x14ac:dyDescent="0.2">
      <c r="A3" s="35"/>
      <c r="B3" s="32"/>
      <c r="C3" s="29"/>
      <c r="D3" s="43" t="s">
        <v>11</v>
      </c>
      <c r="E3" s="52" t="s">
        <v>2</v>
      </c>
      <c r="F3" s="53"/>
      <c r="G3" s="43" t="s">
        <v>16</v>
      </c>
      <c r="H3" s="43" t="s">
        <v>12</v>
      </c>
      <c r="I3" s="38" t="s">
        <v>2</v>
      </c>
      <c r="J3" s="39"/>
      <c r="K3" s="40" t="s">
        <v>17</v>
      </c>
    </row>
    <row r="4" spans="1:11" x14ac:dyDescent="0.2">
      <c r="A4" s="35"/>
      <c r="B4" s="32"/>
      <c r="C4" s="29"/>
      <c r="D4" s="43"/>
      <c r="E4" s="43" t="s">
        <v>13</v>
      </c>
      <c r="F4" s="45" t="s">
        <v>14</v>
      </c>
      <c r="G4" s="43"/>
      <c r="H4" s="43"/>
      <c r="I4" s="45" t="s">
        <v>15</v>
      </c>
      <c r="J4" s="40" t="s">
        <v>18</v>
      </c>
      <c r="K4" s="41"/>
    </row>
    <row r="5" spans="1:11" ht="14.25" customHeight="1" x14ac:dyDescent="0.2">
      <c r="A5" s="36"/>
      <c r="B5" s="33"/>
      <c r="C5" s="30"/>
      <c r="D5" s="44"/>
      <c r="E5" s="44"/>
      <c r="F5" s="44"/>
      <c r="G5" s="44"/>
      <c r="H5" s="44"/>
      <c r="I5" s="44"/>
      <c r="J5" s="42"/>
      <c r="K5" s="42"/>
    </row>
    <row r="6" spans="1:11" ht="14.25" customHeight="1" x14ac:dyDescent="0.2">
      <c r="A6" s="5" t="s">
        <v>1</v>
      </c>
      <c r="B6" s="12">
        <v>1000</v>
      </c>
      <c r="C6" s="13">
        <v>3000</v>
      </c>
      <c r="D6" s="13">
        <v>1219</v>
      </c>
      <c r="E6" s="13">
        <v>449</v>
      </c>
      <c r="F6" s="13">
        <v>770</v>
      </c>
      <c r="G6" s="13">
        <v>87</v>
      </c>
      <c r="H6" s="13">
        <v>1278</v>
      </c>
      <c r="I6" s="13">
        <v>830</v>
      </c>
      <c r="J6" s="13">
        <v>447</v>
      </c>
      <c r="K6" s="13">
        <v>416</v>
      </c>
    </row>
    <row r="7" spans="1:11" ht="14.25" customHeight="1" x14ac:dyDescent="0.2">
      <c r="A7" s="14" t="s">
        <v>3</v>
      </c>
      <c r="B7" s="15"/>
      <c r="C7" s="16"/>
      <c r="D7" s="16"/>
      <c r="E7" s="16"/>
      <c r="F7" s="16"/>
      <c r="G7" s="16"/>
      <c r="H7" s="17"/>
      <c r="I7" s="16"/>
      <c r="J7" s="16"/>
      <c r="K7" s="17"/>
    </row>
    <row r="8" spans="1:11" ht="14.25" customHeight="1" x14ac:dyDescent="0.2">
      <c r="A8" s="50" t="s">
        <v>4</v>
      </c>
      <c r="B8" s="6">
        <v>1000</v>
      </c>
      <c r="C8" s="8">
        <v>1513</v>
      </c>
      <c r="D8" s="8">
        <v>369</v>
      </c>
      <c r="E8" s="8">
        <v>132</v>
      </c>
      <c r="F8" s="8">
        <v>237</v>
      </c>
      <c r="G8" s="18">
        <v>22</v>
      </c>
      <c r="H8" s="11">
        <v>836</v>
      </c>
      <c r="I8" s="11">
        <v>541</v>
      </c>
      <c r="J8" s="11">
        <v>295</v>
      </c>
      <c r="K8" s="11">
        <v>286</v>
      </c>
    </row>
    <row r="9" spans="1:11" ht="14.25" customHeight="1" x14ac:dyDescent="0.2">
      <c r="A9" s="51"/>
      <c r="B9" s="21" t="s">
        <v>19</v>
      </c>
      <c r="C9" s="7">
        <f>C8/C6*100</f>
        <v>50.43333333333333</v>
      </c>
      <c r="D9" s="7">
        <f>D8/D6*100</f>
        <v>30.270713699753898</v>
      </c>
      <c r="E9" s="7">
        <v>29.5</v>
      </c>
      <c r="F9" s="7">
        <f>F8/F6*100</f>
        <v>30.779220779220779</v>
      </c>
      <c r="G9" s="10">
        <v>25.2</v>
      </c>
      <c r="H9" s="7">
        <v>65.5</v>
      </c>
      <c r="I9" s="7">
        <v>65.099999999999994</v>
      </c>
      <c r="J9" s="7">
        <f>J8/J6*100</f>
        <v>65.995525727069349</v>
      </c>
      <c r="K9" s="7">
        <v>68.7</v>
      </c>
    </row>
    <row r="10" spans="1:11" ht="14.25" customHeight="1" x14ac:dyDescent="0.2">
      <c r="A10" s="50" t="s">
        <v>5</v>
      </c>
      <c r="B10" s="6">
        <v>1000</v>
      </c>
      <c r="C10" s="8">
        <v>985</v>
      </c>
      <c r="D10" s="8">
        <v>190</v>
      </c>
      <c r="E10" s="20">
        <v>69</v>
      </c>
      <c r="F10" s="8">
        <v>121</v>
      </c>
      <c r="G10" s="11" t="str">
        <f>"/"</f>
        <v>/</v>
      </c>
      <c r="H10" s="11">
        <v>579</v>
      </c>
      <c r="I10" s="8">
        <v>367</v>
      </c>
      <c r="J10" s="8">
        <v>212</v>
      </c>
      <c r="K10" s="8">
        <v>203</v>
      </c>
    </row>
    <row r="11" spans="1:11" ht="14.25" customHeight="1" x14ac:dyDescent="0.2">
      <c r="A11" s="51"/>
      <c r="B11" s="21" t="s">
        <v>8</v>
      </c>
      <c r="C11" s="7">
        <f>C10/C8*100</f>
        <v>65.102445472571048</v>
      </c>
      <c r="D11" s="7">
        <f>D10/D8*100</f>
        <v>51.490514905149055</v>
      </c>
      <c r="E11" s="10">
        <f>E10/E8*100</f>
        <v>52.272727272727273</v>
      </c>
      <c r="F11" s="7">
        <f>F10/F8*100</f>
        <v>51.054852320675103</v>
      </c>
      <c r="G11" s="11" t="str">
        <f>"/"</f>
        <v>/</v>
      </c>
      <c r="H11" s="7">
        <f>H10/H8*100</f>
        <v>69.258373205741634</v>
      </c>
      <c r="I11" s="7">
        <f>I10/I8*100</f>
        <v>67.837338262476905</v>
      </c>
      <c r="J11" s="7">
        <f>J10/J8*100</f>
        <v>71.86440677966101</v>
      </c>
      <c r="K11" s="7">
        <f>K10/K8*100</f>
        <v>70.979020979020973</v>
      </c>
    </row>
    <row r="12" spans="1:11" ht="14.25" customHeight="1" x14ac:dyDescent="0.2">
      <c r="A12" s="4" t="s">
        <v>6</v>
      </c>
      <c r="B12" s="22" t="s">
        <v>20</v>
      </c>
      <c r="C12" s="8">
        <v>3171</v>
      </c>
      <c r="D12" s="8">
        <v>2174</v>
      </c>
      <c r="E12" s="8">
        <v>2478</v>
      </c>
      <c r="F12" s="8">
        <v>1999</v>
      </c>
      <c r="G12" s="19">
        <v>2976</v>
      </c>
      <c r="H12" s="8">
        <v>3548</v>
      </c>
      <c r="I12" s="8">
        <v>3496</v>
      </c>
      <c r="J12" s="8">
        <v>3641</v>
      </c>
      <c r="K12" s="8">
        <v>3358</v>
      </c>
    </row>
    <row r="13" spans="1:11" ht="14.25" customHeight="1" x14ac:dyDescent="0.2">
      <c r="A13" s="46" t="s">
        <v>21</v>
      </c>
      <c r="B13" s="6">
        <v>1000</v>
      </c>
      <c r="C13" s="8">
        <v>789</v>
      </c>
      <c r="D13" s="8">
        <v>130</v>
      </c>
      <c r="E13" s="20">
        <v>55</v>
      </c>
      <c r="F13" s="20">
        <v>75</v>
      </c>
      <c r="G13" s="9">
        <v>15</v>
      </c>
      <c r="H13" s="8">
        <v>468</v>
      </c>
      <c r="I13" s="8">
        <v>240</v>
      </c>
      <c r="J13" s="8">
        <v>227</v>
      </c>
      <c r="K13" s="8">
        <v>176</v>
      </c>
    </row>
    <row r="14" spans="1:11" ht="14.25" customHeight="1" x14ac:dyDescent="0.2">
      <c r="A14" s="47"/>
      <c r="B14" s="21" t="s">
        <v>8</v>
      </c>
      <c r="C14" s="7">
        <f t="shared" ref="C14:I14" si="0">C13/C8*100</f>
        <v>52.14805023132849</v>
      </c>
      <c r="D14" s="7">
        <f t="shared" si="0"/>
        <v>35.230352303523034</v>
      </c>
      <c r="E14" s="10">
        <f t="shared" si="0"/>
        <v>41.666666666666671</v>
      </c>
      <c r="F14" s="10">
        <f t="shared" si="0"/>
        <v>31.645569620253166</v>
      </c>
      <c r="G14" s="10">
        <f t="shared" si="0"/>
        <v>68.181818181818173</v>
      </c>
      <c r="H14" s="7">
        <f t="shared" si="0"/>
        <v>55.980861244019145</v>
      </c>
      <c r="I14" s="7">
        <f t="shared" si="0"/>
        <v>44.362292051756008</v>
      </c>
      <c r="J14" s="7">
        <f>J13/J8*100</f>
        <v>76.949152542372872</v>
      </c>
      <c r="K14" s="7">
        <f>K13/K8*100</f>
        <v>61.53846153846154</v>
      </c>
    </row>
    <row r="15" spans="1:11" ht="14.25" customHeight="1" x14ac:dyDescent="0.2">
      <c r="A15" s="47"/>
      <c r="B15" s="22" t="s">
        <v>20</v>
      </c>
      <c r="C15" s="8">
        <v>1307</v>
      </c>
      <c r="D15" s="8">
        <v>875</v>
      </c>
      <c r="E15" s="23">
        <v>1005</v>
      </c>
      <c r="F15" s="20">
        <v>776</v>
      </c>
      <c r="G15" s="20">
        <v>947</v>
      </c>
      <c r="H15" s="8">
        <v>1489</v>
      </c>
      <c r="I15" s="8">
        <v>1226</v>
      </c>
      <c r="J15" s="8">
        <v>1764</v>
      </c>
      <c r="K15" s="8">
        <v>1170</v>
      </c>
    </row>
    <row r="16" spans="1:11" ht="14.25" customHeight="1" x14ac:dyDescent="0.2">
      <c r="A16" s="26" t="s">
        <v>24</v>
      </c>
      <c r="B16" s="25"/>
      <c r="C16" s="8"/>
      <c r="D16" s="8"/>
      <c r="E16" s="23"/>
      <c r="F16" s="20"/>
      <c r="G16" s="20"/>
      <c r="H16" s="8"/>
      <c r="I16" s="8"/>
      <c r="J16" s="8"/>
      <c r="K16" s="8"/>
    </row>
    <row r="17" spans="1:11" ht="39.75" customHeight="1" x14ac:dyDescent="0.2">
      <c r="A17" s="37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.25" customHeight="1" x14ac:dyDescent="0.2">
      <c r="B18" s="1"/>
      <c r="C18" s="2"/>
      <c r="D18" s="2"/>
      <c r="E18" s="2"/>
      <c r="F18" s="2"/>
      <c r="G18" s="2"/>
      <c r="H18" s="2"/>
      <c r="I18" s="2"/>
    </row>
    <row r="19" spans="1:11" ht="14.25" customHeight="1" x14ac:dyDescent="0.2">
      <c r="A19" s="24" t="s">
        <v>23</v>
      </c>
      <c r="B19" s="1"/>
      <c r="C19" s="2"/>
      <c r="D19" s="2"/>
      <c r="E19" s="2"/>
      <c r="F19" s="2"/>
      <c r="G19" s="2"/>
      <c r="H19" s="2"/>
      <c r="I19" s="2"/>
    </row>
    <row r="20" spans="1:11" ht="14.25" customHeight="1" x14ac:dyDescent="0.2">
      <c r="B20" s="1"/>
      <c r="C20" s="2"/>
      <c r="D20" s="2"/>
      <c r="E20" s="2"/>
      <c r="F20" s="2"/>
      <c r="G20" s="2"/>
      <c r="H20" s="2"/>
      <c r="I20" s="2"/>
    </row>
    <row r="21" spans="1:11" ht="14.25" customHeight="1" x14ac:dyDescent="0.2">
      <c r="B21" s="1"/>
      <c r="C21" s="2"/>
      <c r="D21" s="2"/>
      <c r="E21" s="2"/>
      <c r="F21" s="2"/>
      <c r="G21" s="2"/>
      <c r="H21" s="2"/>
      <c r="I21" s="2"/>
    </row>
    <row r="22" spans="1:11" ht="14.25" customHeight="1" x14ac:dyDescent="0.2">
      <c r="B22" s="1"/>
      <c r="C22" s="2"/>
      <c r="D22" s="2"/>
      <c r="E22" s="2"/>
      <c r="F22" s="2"/>
      <c r="G22" s="2"/>
      <c r="H22" s="2"/>
      <c r="I22" s="2"/>
    </row>
    <row r="23" spans="1:11" ht="14.25" customHeight="1" x14ac:dyDescent="0.2">
      <c r="C23" s="2"/>
      <c r="D23" s="2"/>
      <c r="E23" s="2"/>
      <c r="F23" s="2"/>
      <c r="G23" s="2"/>
      <c r="H23" s="2"/>
      <c r="I23" s="2"/>
    </row>
    <row r="24" spans="1:11" ht="14.25" customHeight="1" x14ac:dyDescent="0.2">
      <c r="C24" s="2"/>
      <c r="D24" s="2"/>
      <c r="E24" s="2"/>
      <c r="F24" s="2"/>
      <c r="G24" s="2"/>
      <c r="H24" s="2"/>
      <c r="I24" s="2"/>
    </row>
    <row r="25" spans="1:11" ht="14.25" customHeight="1" x14ac:dyDescent="0.2">
      <c r="C25" s="2"/>
      <c r="D25" s="2"/>
      <c r="E25" s="2"/>
      <c r="F25" s="2"/>
      <c r="G25" s="2"/>
      <c r="H25" s="2"/>
      <c r="I25" s="2"/>
    </row>
    <row r="26" spans="1:11" ht="14.25" customHeight="1" x14ac:dyDescent="0.2">
      <c r="C26" s="2"/>
      <c r="D26" s="2"/>
      <c r="E26" s="2"/>
      <c r="F26" s="2"/>
      <c r="G26" s="2"/>
      <c r="H26" s="2"/>
      <c r="I26" s="2"/>
    </row>
    <row r="27" spans="1:11" x14ac:dyDescent="0.2">
      <c r="C27" s="2"/>
      <c r="D27" s="2"/>
      <c r="E27" s="2"/>
      <c r="F27" s="2"/>
      <c r="G27" s="2"/>
      <c r="H27" s="2"/>
      <c r="I27" s="2"/>
    </row>
    <row r="28" spans="1:11" x14ac:dyDescent="0.2">
      <c r="C28" s="2"/>
      <c r="D28" s="2"/>
      <c r="E28" s="2"/>
      <c r="F28" s="2"/>
      <c r="G28" s="2"/>
      <c r="H28" s="2"/>
      <c r="I28" s="2"/>
    </row>
  </sheetData>
  <mergeCells count="19">
    <mergeCell ref="J4:J5"/>
    <mergeCell ref="A13:A15"/>
    <mergeCell ref="D2:K2"/>
    <mergeCell ref="A8:A9"/>
    <mergeCell ref="A10:A11"/>
    <mergeCell ref="D3:D5"/>
    <mergeCell ref="E3:F3"/>
    <mergeCell ref="G3:G5"/>
    <mergeCell ref="H3:H5"/>
    <mergeCell ref="A1:K1"/>
    <mergeCell ref="C2:C5"/>
    <mergeCell ref="B2:B5"/>
    <mergeCell ref="A2:A5"/>
    <mergeCell ref="A17:K17"/>
    <mergeCell ref="I3:J3"/>
    <mergeCell ref="K3:K5"/>
    <mergeCell ref="E4:E5"/>
    <mergeCell ref="F4:F5"/>
    <mergeCell ref="I4:I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Kapp, Margit (HSL)</cp:lastModifiedBy>
  <cp:lastPrinted>2019-04-05T08:10:41Z</cp:lastPrinted>
  <dcterms:created xsi:type="dcterms:W3CDTF">2005-10-31T13:09:50Z</dcterms:created>
  <dcterms:modified xsi:type="dcterms:W3CDTF">2019-05-15T05:56:49Z</dcterms:modified>
</cp:coreProperties>
</file>